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connections.xml" ContentType="application/vnd.openxmlformats-officedocument.spreadsheetml.connections+xml"/>
  <Override PartName="/xl/styles.xml" ContentType="application/vnd.openxmlformats-officedocument.spreadsheetml.styles+xml"/>
  <Override PartName="/xl/sharedStrings.xml" ContentType="application/vnd.openxmlformats-officedocument.spreadsheetml.sharedStrings+xml"/>
  <Override PartName="/xl/queryTables/queryTable1.xml" ContentType="application/vnd.openxmlformats-officedocument.spreadsheetml.queryTable+xml"/>
  <Override PartName="/xl/queryTables/queryTable2.xml" ContentType="application/vnd.openxmlformats-officedocument.spreadsheetml.queryTable+xml"/>
  <Override PartName="/xl/queryTables/queryTable3.xml" ContentType="application/vnd.openxmlformats-officedocument.spreadsheetml.queryTable+xml"/>
  <Override PartName="/xl/queryTables/queryTable4.xml" ContentType="application/vnd.openxmlformats-officedocument.spreadsheetml.queryTable+xml"/>
  <Override PartName="/xl/queryTables/queryTable5.xml" ContentType="application/vnd.openxmlformats-officedocument.spreadsheetml.queryTable+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501"/>
  <workbookPr/>
  <mc:AlternateContent xmlns:mc="http://schemas.openxmlformats.org/markup-compatibility/2006">
    <mc:Choice Requires="x15">
      <x15ac:absPath xmlns:x15ac="http://schemas.microsoft.com/office/spreadsheetml/2010/11/ac" url="C:\Users\lenovo\Desktop\"/>
    </mc:Choice>
  </mc:AlternateContent>
  <xr:revisionPtr revIDLastSave="0" documentId="13_ncr:1_{FD7EE017-FEEE-47DF-862A-F089078514D6}" xr6:coauthVersionLast="47" xr6:coauthVersionMax="47" xr10:uidLastSave="{00000000-0000-0000-0000-000000000000}"/>
  <bookViews>
    <workbookView xWindow="-110" yWindow="-110" windowWidth="19420" windowHeight="10560" activeTab="6" xr2:uid="{00000000-000D-0000-FFFF-FFFF00000000}"/>
  </bookViews>
  <sheets>
    <sheet name="Sheet1" sheetId="1" r:id="rId1"/>
    <sheet name="Sheet2" sheetId="2" r:id="rId2"/>
    <sheet name="Sheet3" sheetId="3" r:id="rId3"/>
    <sheet name="Sheet4" sheetId="4" r:id="rId4"/>
    <sheet name="Sheet5" sheetId="5" state="hidden" r:id="rId5"/>
    <sheet name="Sheet6" sheetId="6" state="hidden" r:id="rId6"/>
    <sheet name="动态自动更新围蓝" sheetId="7" r:id="rId7"/>
  </sheets>
  <definedNames>
    <definedName name="_4853214" localSheetId="3">Sheet4!$A$1:$A$199</definedName>
    <definedName name="lqsm" localSheetId="0">Sheet1!$A$1:$W$67</definedName>
    <definedName name="shax?LotID_220051_ItemID_20344_TopCount_20_r_0.14659007035577803" localSheetId="2">Sheet3!$A$1:$AJ$113</definedName>
    <definedName name="ssq_lq" localSheetId="1">Sheet2!$A$1:$AH$87</definedName>
    <definedName name="thread_7453122_1_1" localSheetId="3">Sheet4!$B$44:$E$444</definedName>
  </definedName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C2" i="7" l="1"/>
  <c r="BU47" i="7" s="1"/>
  <c r="C3" i="7"/>
  <c r="C4" i="7"/>
  <c r="C5" i="7"/>
  <c r="C6" i="7"/>
  <c r="C7" i="7"/>
  <c r="C8" i="7"/>
  <c r="C9" i="7"/>
  <c r="C10" i="7"/>
  <c r="C11" i="7"/>
  <c r="C12" i="7"/>
  <c r="C13" i="7"/>
  <c r="C14" i="7"/>
  <c r="C15" i="7"/>
  <c r="C16" i="7"/>
  <c r="C17" i="7"/>
  <c r="C18" i="7"/>
  <c r="C19" i="7"/>
  <c r="C20" i="7"/>
  <c r="C21" i="7"/>
  <c r="BT47" i="7"/>
  <c r="BT45" i="7" a="1"/>
  <c r="BT45" i="7" s="1"/>
  <c r="BU45" i="7" a="1"/>
  <c r="BU45" i="7" s="1"/>
  <c r="BV45" i="7" a="1"/>
  <c r="BV45" i="7" s="1"/>
  <c r="BW45" i="7" a="1"/>
  <c r="BW45" i="7" s="1"/>
  <c r="BX45" i="7" a="1"/>
  <c r="BX45" i="7" s="1"/>
  <c r="BY45" i="7" a="1"/>
  <c r="BY45" i="7" s="1"/>
  <c r="BZ45" i="7" a="1"/>
  <c r="BZ45" i="7" s="1"/>
  <c r="CA45" i="7" a="1"/>
  <c r="CA45" i="7" s="1"/>
  <c r="CB45" i="7" a="1"/>
  <c r="CB45" i="7" s="1"/>
  <c r="CC45" i="7" a="1"/>
  <c r="CC45" i="7" s="1"/>
  <c r="CD45" i="7" a="1"/>
  <c r="CD45" i="7" s="1"/>
  <c r="CE45" i="7" a="1"/>
  <c r="CE45" i="7" s="1"/>
  <c r="CF45" i="7" a="1"/>
  <c r="CF45" i="7" s="1"/>
  <c r="CG45" i="7" a="1"/>
  <c r="CG45" i="7" s="1"/>
  <c r="CH45" i="7" a="1"/>
  <c r="CH45" i="7" s="1"/>
  <c r="CI45" i="7" a="1"/>
  <c r="CI45" i="7" s="1"/>
  <c r="CK45" i="7" a="1"/>
  <c r="CK45" i="7" s="1"/>
  <c r="CL45" i="7" a="1"/>
  <c r="CL45" i="7" s="1"/>
  <c r="CM45" i="7" a="1"/>
  <c r="CM45" i="7" s="1"/>
  <c r="CN45" i="7" a="1"/>
  <c r="CN45" i="7" s="1"/>
  <c r="CO45" i="7" a="1"/>
  <c r="CO45" i="7" s="1"/>
  <c r="CP45" i="7" a="1"/>
  <c r="CP45" i="7" s="1"/>
  <c r="CQ45" i="7" a="1"/>
  <c r="CQ45" i="7" s="1"/>
  <c r="CR45" i="7" a="1"/>
  <c r="CR45" i="7" s="1"/>
  <c r="CS45" i="7" a="1"/>
  <c r="CS45" i="7" s="1"/>
  <c r="CT45" i="7" a="1"/>
  <c r="CT45" i="7" s="1"/>
  <c r="CU45" i="7" a="1"/>
  <c r="CU45" i="7" s="1"/>
  <c r="CV45" i="7" a="1"/>
  <c r="CV45" i="7" s="1"/>
  <c r="CW45" i="7" a="1"/>
  <c r="CW45" i="7" s="1"/>
  <c r="CX45" i="7" a="1"/>
  <c r="CX45" i="7" s="1"/>
  <c r="CY45" i="7" a="1"/>
  <c r="CY45" i="7" s="1"/>
  <c r="CZ45" i="7" a="1"/>
  <c r="CZ45" i="7" s="1"/>
  <c r="BR47" i="7" l="1"/>
  <c r="CK47" i="7"/>
  <c r="CS47" i="7"/>
  <c r="CB47" i="7"/>
  <c r="AF28" i="7"/>
  <c r="CW47" i="7"/>
  <c r="CO47" i="7"/>
  <c r="CF47" i="7"/>
  <c r="BX47" i="7"/>
  <c r="AQ28" i="7"/>
  <c r="CY47" i="7"/>
  <c r="CU47" i="7"/>
  <c r="CQ47" i="7"/>
  <c r="CM47" i="7"/>
  <c r="CH47" i="7"/>
  <c r="CD47" i="7"/>
  <c r="BZ47" i="7"/>
  <c r="BV47" i="7"/>
  <c r="CZ47" i="7"/>
  <c r="CX47" i="7"/>
  <c r="CV47" i="7"/>
  <c r="CT47" i="7"/>
  <c r="CR47" i="7"/>
  <c r="CP47" i="7"/>
  <c r="CN47" i="7"/>
  <c r="CL47" i="7"/>
  <c r="CI47" i="7"/>
  <c r="CG47" i="7"/>
  <c r="CE47" i="7"/>
  <c r="CC47" i="7"/>
  <c r="CA47" i="7"/>
  <c r="BY47" i="7"/>
  <c r="BW47" i="7"/>
  <c r="V2" i="7"/>
  <c r="W2" i="7"/>
  <c r="X2" i="7"/>
  <c r="Y2" i="7"/>
  <c r="Z2" i="7"/>
  <c r="AA2" i="7"/>
  <c r="AB2" i="7"/>
  <c r="AC2" i="7"/>
  <c r="AD2" i="7"/>
  <c r="AE2" i="7"/>
  <c r="AG2" i="7"/>
  <c r="AH2" i="7"/>
  <c r="AI2" i="7"/>
  <c r="AJ2" i="7"/>
  <c r="AK2" i="7"/>
  <c r="AL2" i="7"/>
  <c r="AM2" i="7"/>
  <c r="AN2" i="7"/>
  <c r="AO2" i="7"/>
  <c r="AP2" i="7"/>
  <c r="V3" i="7"/>
  <c r="W3" i="7"/>
  <c r="X3" i="7"/>
  <c r="Y3" i="7"/>
  <c r="Z3" i="7"/>
  <c r="AA3" i="7"/>
  <c r="AB3" i="7"/>
  <c r="AC3" i="7"/>
  <c r="AD3" i="7"/>
  <c r="AE3" i="7"/>
  <c r="AG3" i="7"/>
  <c r="AH3" i="7"/>
  <c r="AI3" i="7"/>
  <c r="AJ3" i="7"/>
  <c r="AK3" i="7"/>
  <c r="AL3" i="7"/>
  <c r="AM3" i="7"/>
  <c r="AN3" i="7"/>
  <c r="AO3" i="7"/>
  <c r="AP3" i="7"/>
  <c r="AR3" i="7"/>
  <c r="AS3" i="7"/>
  <c r="AT3" i="7"/>
  <c r="AU3" i="7"/>
  <c r="AV3" i="7"/>
  <c r="AW3" i="7"/>
  <c r="AX3" i="7"/>
  <c r="AY3" i="7"/>
  <c r="AZ3" i="7"/>
  <c r="BA3" i="7"/>
  <c r="V4" i="7"/>
  <c r="W4" i="7"/>
  <c r="X4" i="7"/>
  <c r="Y4" i="7"/>
  <c r="Z4" i="7"/>
  <c r="AA4" i="7"/>
  <c r="AB4" i="7"/>
  <c r="AC4" i="7"/>
  <c r="AD4" i="7"/>
  <c r="AE4" i="7"/>
  <c r="AG4" i="7"/>
  <c r="AH4" i="7"/>
  <c r="AI4" i="7"/>
  <c r="AJ4" i="7"/>
  <c r="AK4" i="7"/>
  <c r="AL4" i="7"/>
  <c r="AM4" i="7"/>
  <c r="AN4" i="7"/>
  <c r="AO4" i="7"/>
  <c r="AP4" i="7"/>
  <c r="AR4" i="7"/>
  <c r="AS4" i="7"/>
  <c r="AT4" i="7"/>
  <c r="AU4" i="7"/>
  <c r="AV4" i="7"/>
  <c r="AW4" i="7"/>
  <c r="AX4" i="7"/>
  <c r="AY4" i="7"/>
  <c r="AZ4" i="7"/>
  <c r="BA4" i="7"/>
  <c r="V5" i="7"/>
  <c r="W5" i="7"/>
  <c r="X5" i="7"/>
  <c r="Y5" i="7"/>
  <c r="Z5" i="7"/>
  <c r="AA5" i="7"/>
  <c r="AB5" i="7"/>
  <c r="AC5" i="7"/>
  <c r="AD5" i="7"/>
  <c r="AE5" i="7"/>
  <c r="AG5" i="7"/>
  <c r="AH5" i="7"/>
  <c r="AI5" i="7"/>
  <c r="AJ5" i="7"/>
  <c r="AK5" i="7"/>
  <c r="AL5" i="7"/>
  <c r="AM5" i="7"/>
  <c r="AN5" i="7"/>
  <c r="AO5" i="7"/>
  <c r="AP5" i="7"/>
  <c r="AR5" i="7"/>
  <c r="AS5" i="7"/>
  <c r="AT5" i="7"/>
  <c r="AU5" i="7"/>
  <c r="AV5" i="7"/>
  <c r="AW5" i="7"/>
  <c r="AX5" i="7"/>
  <c r="AY5" i="7"/>
  <c r="AZ5" i="7"/>
  <c r="BA5" i="7"/>
  <c r="V6" i="7"/>
  <c r="W6" i="7"/>
  <c r="X6" i="7"/>
  <c r="Y6" i="7"/>
  <c r="Z6" i="7"/>
  <c r="AA6" i="7"/>
  <c r="AB6" i="7"/>
  <c r="AC6" i="7"/>
  <c r="AD6" i="7"/>
  <c r="AE6" i="7"/>
  <c r="AG6" i="7"/>
  <c r="AH6" i="7"/>
  <c r="AI6" i="7"/>
  <c r="AJ6" i="7"/>
  <c r="AK6" i="7"/>
  <c r="AL6" i="7"/>
  <c r="AM6" i="7"/>
  <c r="AN6" i="7"/>
  <c r="AO6" i="7"/>
  <c r="AP6" i="7"/>
  <c r="AR6" i="7"/>
  <c r="AS6" i="7"/>
  <c r="AT6" i="7"/>
  <c r="AU6" i="7"/>
  <c r="AV6" i="7"/>
  <c r="AW6" i="7"/>
  <c r="AX6" i="7"/>
  <c r="AY6" i="7"/>
  <c r="AZ6" i="7"/>
  <c r="BA6" i="7"/>
  <c r="V7" i="7"/>
  <c r="W7" i="7"/>
  <c r="X7" i="7"/>
  <c r="Y7" i="7"/>
  <c r="Z7" i="7"/>
  <c r="AA7" i="7"/>
  <c r="AB7" i="7"/>
  <c r="AC7" i="7"/>
  <c r="AD7" i="7"/>
  <c r="AE7" i="7"/>
  <c r="AG7" i="7"/>
  <c r="AH7" i="7"/>
  <c r="AI7" i="7"/>
  <c r="AJ7" i="7"/>
  <c r="AK7" i="7"/>
  <c r="AL7" i="7"/>
  <c r="AM7" i="7"/>
  <c r="AN7" i="7"/>
  <c r="AO7" i="7"/>
  <c r="AP7" i="7"/>
  <c r="AR7" i="7"/>
  <c r="AS7" i="7"/>
  <c r="AT7" i="7"/>
  <c r="AU7" i="7"/>
  <c r="AV7" i="7"/>
  <c r="AW7" i="7"/>
  <c r="AX7" i="7"/>
  <c r="AY7" i="7"/>
  <c r="AZ7" i="7"/>
  <c r="BA7" i="7"/>
  <c r="V8" i="7"/>
  <c r="W8" i="7"/>
  <c r="X8" i="7"/>
  <c r="Y8" i="7"/>
  <c r="Z8" i="7"/>
  <c r="AA8" i="7"/>
  <c r="AB8" i="7"/>
  <c r="AC8" i="7"/>
  <c r="AD8" i="7"/>
  <c r="AE8" i="7"/>
  <c r="AG8" i="7"/>
  <c r="AH8" i="7"/>
  <c r="AI8" i="7"/>
  <c r="AJ8" i="7"/>
  <c r="AK8" i="7"/>
  <c r="AL8" i="7"/>
  <c r="AM8" i="7"/>
  <c r="AN8" i="7"/>
  <c r="AO8" i="7"/>
  <c r="AP8" i="7"/>
  <c r="AR8" i="7"/>
  <c r="AS8" i="7"/>
  <c r="AT8" i="7"/>
  <c r="AU8" i="7"/>
  <c r="AV8" i="7"/>
  <c r="AW8" i="7"/>
  <c r="AX8" i="7"/>
  <c r="AY8" i="7"/>
  <c r="AZ8" i="7"/>
  <c r="BA8" i="7"/>
  <c r="V9" i="7"/>
  <c r="W9" i="7"/>
  <c r="X9" i="7"/>
  <c r="Y9" i="7"/>
  <c r="Z9" i="7"/>
  <c r="AA9" i="7"/>
  <c r="AB9" i="7"/>
  <c r="AC9" i="7"/>
  <c r="AD9" i="7"/>
  <c r="AE9" i="7"/>
  <c r="AG9" i="7"/>
  <c r="AH9" i="7"/>
  <c r="AI9" i="7"/>
  <c r="AJ9" i="7"/>
  <c r="AK9" i="7"/>
  <c r="AL9" i="7"/>
  <c r="AM9" i="7"/>
  <c r="AN9" i="7"/>
  <c r="AO9" i="7"/>
  <c r="AP9" i="7"/>
  <c r="AR9" i="7"/>
  <c r="AS9" i="7"/>
  <c r="AT9" i="7"/>
  <c r="AU9" i="7"/>
  <c r="AV9" i="7"/>
  <c r="AW9" i="7"/>
  <c r="AX9" i="7"/>
  <c r="AY9" i="7"/>
  <c r="AZ9" i="7"/>
  <c r="BA9" i="7"/>
  <c r="V10" i="7"/>
  <c r="W10" i="7"/>
  <c r="X10" i="7"/>
  <c r="Y10" i="7"/>
  <c r="Z10" i="7"/>
  <c r="AA10" i="7"/>
  <c r="AB10" i="7"/>
  <c r="AC10" i="7"/>
  <c r="AD10" i="7"/>
  <c r="AE10" i="7"/>
  <c r="AG10" i="7"/>
  <c r="AH10" i="7"/>
  <c r="AI10" i="7"/>
  <c r="AJ10" i="7"/>
  <c r="AK10" i="7"/>
  <c r="AL10" i="7"/>
  <c r="AM10" i="7"/>
  <c r="AN10" i="7"/>
  <c r="AO10" i="7"/>
  <c r="AP10" i="7"/>
  <c r="AR10" i="7"/>
  <c r="AS10" i="7"/>
  <c r="AT10" i="7"/>
  <c r="AU10" i="7"/>
  <c r="AV10" i="7"/>
  <c r="AW10" i="7"/>
  <c r="AX10" i="7"/>
  <c r="AY10" i="7"/>
  <c r="AZ10" i="7"/>
  <c r="BA10" i="7"/>
  <c r="V11" i="7"/>
  <c r="W11" i="7"/>
  <c r="X11" i="7"/>
  <c r="Y11" i="7"/>
  <c r="Z11" i="7"/>
  <c r="AA11" i="7"/>
  <c r="AB11" i="7"/>
  <c r="AC11" i="7"/>
  <c r="AD11" i="7"/>
  <c r="AE11" i="7"/>
  <c r="AG11" i="7"/>
  <c r="AH11" i="7"/>
  <c r="AI11" i="7"/>
  <c r="AJ11" i="7"/>
  <c r="AK11" i="7"/>
  <c r="AL11" i="7"/>
  <c r="AM11" i="7"/>
  <c r="AN11" i="7"/>
  <c r="AO11" i="7"/>
  <c r="AP11" i="7"/>
  <c r="AR11" i="7"/>
  <c r="AS11" i="7"/>
  <c r="AT11" i="7"/>
  <c r="AU11" i="7"/>
  <c r="AV11" i="7"/>
  <c r="AW11" i="7"/>
  <c r="AX11" i="7"/>
  <c r="AY11" i="7"/>
  <c r="AZ11" i="7"/>
  <c r="BA11" i="7"/>
  <c r="V12" i="7"/>
  <c r="W12" i="7"/>
  <c r="X12" i="7"/>
  <c r="Y12" i="7"/>
  <c r="Z12" i="7"/>
  <c r="AA12" i="7"/>
  <c r="AB12" i="7"/>
  <c r="AC12" i="7"/>
  <c r="AD12" i="7"/>
  <c r="AE12" i="7"/>
  <c r="AG12" i="7"/>
  <c r="AH12" i="7"/>
  <c r="AI12" i="7"/>
  <c r="AJ12" i="7"/>
  <c r="AK12" i="7"/>
  <c r="AL12" i="7"/>
  <c r="AM12" i="7"/>
  <c r="AN12" i="7"/>
  <c r="AO12" i="7"/>
  <c r="AP12" i="7"/>
  <c r="AR12" i="7"/>
  <c r="AS12" i="7"/>
  <c r="AT12" i="7"/>
  <c r="AU12" i="7"/>
  <c r="AV12" i="7"/>
  <c r="AW12" i="7"/>
  <c r="AX12" i="7"/>
  <c r="AY12" i="7"/>
  <c r="AZ12" i="7"/>
  <c r="BA12" i="7"/>
  <c r="V13" i="7"/>
  <c r="W13" i="7"/>
  <c r="X13" i="7"/>
  <c r="Y13" i="7"/>
  <c r="Z13" i="7"/>
  <c r="AA13" i="7"/>
  <c r="AB13" i="7"/>
  <c r="AC13" i="7"/>
  <c r="AD13" i="7"/>
  <c r="AE13" i="7"/>
  <c r="AG13" i="7"/>
  <c r="AH13" i="7"/>
  <c r="AI13" i="7"/>
  <c r="AJ13" i="7"/>
  <c r="AK13" i="7"/>
  <c r="AL13" i="7"/>
  <c r="AM13" i="7"/>
  <c r="AN13" i="7"/>
  <c r="AO13" i="7"/>
  <c r="AP13" i="7"/>
  <c r="AR13" i="7"/>
  <c r="AS13" i="7"/>
  <c r="AT13" i="7"/>
  <c r="AU13" i="7"/>
  <c r="AV13" i="7"/>
  <c r="AW13" i="7"/>
  <c r="AX13" i="7"/>
  <c r="AY13" i="7"/>
  <c r="AZ13" i="7"/>
  <c r="BA13" i="7"/>
  <c r="V14" i="7"/>
  <c r="W14" i="7"/>
  <c r="X14" i="7"/>
  <c r="Y14" i="7"/>
  <c r="Z14" i="7"/>
  <c r="AA14" i="7"/>
  <c r="AB14" i="7"/>
  <c r="AC14" i="7"/>
  <c r="AD14" i="7"/>
  <c r="AE14" i="7"/>
  <c r="AG14" i="7"/>
  <c r="AH14" i="7"/>
  <c r="AI14" i="7"/>
  <c r="AJ14" i="7"/>
  <c r="AK14" i="7"/>
  <c r="AL14" i="7"/>
  <c r="AM14" i="7"/>
  <c r="AN14" i="7"/>
  <c r="AO14" i="7"/>
  <c r="AP14" i="7"/>
  <c r="AR14" i="7"/>
  <c r="AS14" i="7"/>
  <c r="AT14" i="7"/>
  <c r="AU14" i="7"/>
  <c r="AV14" i="7"/>
  <c r="AW14" i="7"/>
  <c r="AX14" i="7"/>
  <c r="AY14" i="7"/>
  <c r="AZ14" i="7"/>
  <c r="BA14" i="7"/>
  <c r="V15" i="7"/>
  <c r="W15" i="7"/>
  <c r="X15" i="7"/>
  <c r="Y15" i="7"/>
  <c r="Z15" i="7"/>
  <c r="AA15" i="7"/>
  <c r="AB15" i="7"/>
  <c r="AC15" i="7"/>
  <c r="AD15" i="7"/>
  <c r="AE15" i="7"/>
  <c r="AG15" i="7"/>
  <c r="AH15" i="7"/>
  <c r="AI15" i="7"/>
  <c r="AJ15" i="7"/>
  <c r="AK15" i="7"/>
  <c r="AL15" i="7"/>
  <c r="AM15" i="7"/>
  <c r="AN15" i="7"/>
  <c r="AO15" i="7"/>
  <c r="AP15" i="7"/>
  <c r="AR15" i="7"/>
  <c r="AS15" i="7"/>
  <c r="AT15" i="7"/>
  <c r="AU15" i="7"/>
  <c r="AV15" i="7"/>
  <c r="AW15" i="7"/>
  <c r="AX15" i="7"/>
  <c r="AY15" i="7"/>
  <c r="AZ15" i="7"/>
  <c r="BA15" i="7"/>
  <c r="V16" i="7"/>
  <c r="W16" i="7"/>
  <c r="X16" i="7"/>
  <c r="Y16" i="7"/>
  <c r="Z16" i="7"/>
  <c r="AA16" i="7"/>
  <c r="AB16" i="7"/>
  <c r="AC16" i="7"/>
  <c r="AD16" i="7"/>
  <c r="AE16" i="7"/>
  <c r="AG16" i="7"/>
  <c r="AH16" i="7"/>
  <c r="AI16" i="7"/>
  <c r="AJ16" i="7"/>
  <c r="AK16" i="7"/>
  <c r="AL16" i="7"/>
  <c r="AM16" i="7"/>
  <c r="AN16" i="7"/>
  <c r="AO16" i="7"/>
  <c r="AP16" i="7"/>
  <c r="AR16" i="7"/>
  <c r="AS16" i="7"/>
  <c r="AT16" i="7"/>
  <c r="AU16" i="7"/>
  <c r="AV16" i="7"/>
  <c r="AW16" i="7"/>
  <c r="AX16" i="7"/>
  <c r="AY16" i="7"/>
  <c r="AZ16" i="7"/>
  <c r="BA16" i="7"/>
  <c r="V17" i="7"/>
  <c r="W17" i="7"/>
  <c r="X17" i="7"/>
  <c r="Y17" i="7"/>
  <c r="Z17" i="7"/>
  <c r="AA17" i="7"/>
  <c r="AB17" i="7"/>
  <c r="AC17" i="7"/>
  <c r="AD17" i="7"/>
  <c r="AE17" i="7"/>
  <c r="AG17" i="7"/>
  <c r="AH17" i="7"/>
  <c r="AI17" i="7"/>
  <c r="AJ17" i="7"/>
  <c r="AK17" i="7"/>
  <c r="AL17" i="7"/>
  <c r="AM17" i="7"/>
  <c r="AN17" i="7"/>
  <c r="AO17" i="7"/>
  <c r="AP17" i="7"/>
  <c r="AR17" i="7"/>
  <c r="AS17" i="7"/>
  <c r="AT17" i="7"/>
  <c r="AU17" i="7"/>
  <c r="AV17" i="7"/>
  <c r="AW17" i="7"/>
  <c r="AX17" i="7"/>
  <c r="AY17" i="7"/>
  <c r="AZ17" i="7"/>
  <c r="BA17" i="7"/>
  <c r="V18" i="7"/>
  <c r="W18" i="7"/>
  <c r="X18" i="7"/>
  <c r="Y18" i="7"/>
  <c r="Z18" i="7"/>
  <c r="AA18" i="7"/>
  <c r="AB18" i="7"/>
  <c r="AC18" i="7"/>
  <c r="AD18" i="7"/>
  <c r="AE18" i="7"/>
  <c r="AG18" i="7"/>
  <c r="AH18" i="7"/>
  <c r="AI18" i="7"/>
  <c r="AJ18" i="7"/>
  <c r="AK18" i="7"/>
  <c r="AL18" i="7"/>
  <c r="AM18" i="7"/>
  <c r="AN18" i="7"/>
  <c r="AO18" i="7"/>
  <c r="AP18" i="7"/>
  <c r="AR18" i="7"/>
  <c r="AS18" i="7"/>
  <c r="AT18" i="7"/>
  <c r="AU18" i="7"/>
  <c r="AV18" i="7"/>
  <c r="AW18" i="7"/>
  <c r="AX18" i="7"/>
  <c r="AY18" i="7"/>
  <c r="AZ18" i="7"/>
  <c r="BA18" i="7"/>
  <c r="V19" i="7"/>
  <c r="W19" i="7"/>
  <c r="X19" i="7"/>
  <c r="Y19" i="7"/>
  <c r="Z19" i="7"/>
  <c r="AA19" i="7"/>
  <c r="AB19" i="7"/>
  <c r="AC19" i="7"/>
  <c r="AD19" i="7"/>
  <c r="AE19" i="7"/>
  <c r="AG19" i="7"/>
  <c r="AH19" i="7"/>
  <c r="AI19" i="7"/>
  <c r="AJ19" i="7"/>
  <c r="AK19" i="7"/>
  <c r="AL19" i="7"/>
  <c r="AM19" i="7"/>
  <c r="AN19" i="7"/>
  <c r="AO19" i="7"/>
  <c r="AP19" i="7"/>
  <c r="AR19" i="7"/>
  <c r="AS19" i="7"/>
  <c r="AT19" i="7"/>
  <c r="AU19" i="7"/>
  <c r="AV19" i="7"/>
  <c r="AW19" i="7"/>
  <c r="AX19" i="7"/>
  <c r="AY19" i="7"/>
  <c r="AZ19" i="7"/>
  <c r="BA19" i="7"/>
  <c r="V20" i="7"/>
  <c r="W20" i="7"/>
  <c r="X20" i="7"/>
  <c r="Y20" i="7"/>
  <c r="Z20" i="7"/>
  <c r="AA20" i="7"/>
  <c r="AB20" i="7"/>
  <c r="AC20" i="7"/>
  <c r="AD20" i="7"/>
  <c r="AE20" i="7"/>
  <c r="AG20" i="7"/>
  <c r="AH20" i="7"/>
  <c r="AI20" i="7"/>
  <c r="AJ20" i="7"/>
  <c r="AK20" i="7"/>
  <c r="AL20" i="7"/>
  <c r="AM20" i="7"/>
  <c r="AN20" i="7"/>
  <c r="AO20" i="7"/>
  <c r="AP20" i="7"/>
  <c r="AR20" i="7"/>
  <c r="AS20" i="7"/>
  <c r="AT20" i="7"/>
  <c r="AU20" i="7"/>
  <c r="AV20" i="7"/>
  <c r="AW20" i="7"/>
  <c r="AX20" i="7"/>
  <c r="AY20" i="7"/>
  <c r="AZ20" i="7"/>
  <c r="BA20" i="7"/>
  <c r="V21" i="7"/>
  <c r="V28" i="7" s="1"/>
  <c r="W21" i="7"/>
  <c r="W28" i="7" s="1"/>
  <c r="X21" i="7"/>
  <c r="X28" i="7" s="1"/>
  <c r="Y21" i="7"/>
  <c r="Y28" i="7" s="1"/>
  <c r="Z21" i="7"/>
  <c r="AA21" i="7"/>
  <c r="AB21" i="7"/>
  <c r="AC21" i="7"/>
  <c r="AD21" i="7"/>
  <c r="AE21" i="7"/>
  <c r="AG21" i="7"/>
  <c r="AG28" i="7" s="1"/>
  <c r="AH21" i="7"/>
  <c r="AH28" i="7" s="1"/>
  <c r="AI21" i="7"/>
  <c r="AI28" i="7" s="1"/>
  <c r="AJ21" i="7"/>
  <c r="AJ28" i="7" s="1"/>
  <c r="AK21" i="7"/>
  <c r="AK28" i="7" s="1"/>
  <c r="AL21" i="7"/>
  <c r="AL28" i="7" s="1"/>
  <c r="AM21" i="7"/>
  <c r="AM28" i="7" s="1"/>
  <c r="AN21" i="7"/>
  <c r="AN28" i="7" s="1"/>
  <c r="AO21" i="7"/>
  <c r="AO28" i="7" s="1"/>
  <c r="AP21" i="7"/>
  <c r="AP28" i="7" s="1"/>
  <c r="AR21" i="7"/>
  <c r="AR28" i="7" s="1"/>
  <c r="AS21" i="7"/>
  <c r="AS28" i="7" s="1"/>
  <c r="AT21" i="7"/>
  <c r="AT28" i="7" s="1"/>
  <c r="AU21" i="7"/>
  <c r="AU28" i="7" s="1"/>
  <c r="AV21" i="7"/>
  <c r="AV28" i="7" s="1"/>
  <c r="AW21" i="7"/>
  <c r="AW28" i="7" s="1"/>
  <c r="AX21" i="7"/>
  <c r="AX28" i="7" s="1"/>
  <c r="AY21" i="7"/>
  <c r="AY28" i="7" s="1"/>
  <c r="AZ21" i="7"/>
  <c r="AZ28" i="7" s="1"/>
  <c r="BA21" i="7"/>
  <c r="BA28" i="7" s="1"/>
  <c r="BA25" i="7"/>
  <c r="AZ25" i="7"/>
  <c r="AY25" i="7"/>
  <c r="AX25" i="7"/>
  <c r="AW25" i="7"/>
  <c r="AV25" i="7"/>
  <c r="AU25" i="7"/>
  <c r="AT25" i="7"/>
  <c r="AS25" i="7"/>
  <c r="AR25" i="7"/>
  <c r="AS22" i="7"/>
  <c r="AT22" i="7"/>
  <c r="AU22" i="7"/>
  <c r="AV22" i="7"/>
  <c r="AW22" i="7"/>
  <c r="AX22" i="7"/>
  <c r="AY22" i="7"/>
  <c r="AZ22" i="7"/>
  <c r="BA22" i="7"/>
  <c r="AR22" i="7"/>
  <c r="AP25" i="7"/>
  <c r="AO25" i="7"/>
  <c r="AN25" i="7"/>
  <c r="AM25" i="7"/>
  <c r="AL25" i="7"/>
  <c r="AK25" i="7"/>
  <c r="AJ25" i="7"/>
  <c r="AI25" i="7"/>
  <c r="AH25" i="7"/>
  <c r="AG25" i="7"/>
  <c r="AH22" i="7"/>
  <c r="AI22" i="7"/>
  <c r="AJ22" i="7"/>
  <c r="AK22" i="7"/>
  <c r="AL22" i="7"/>
  <c r="AM22" i="7"/>
  <c r="AN22" i="7"/>
  <c r="AO22" i="7"/>
  <c r="AP22" i="7"/>
  <c r="AG22" i="7"/>
  <c r="AE25" i="7"/>
  <c r="AD25" i="7"/>
  <c r="AC25" i="7"/>
  <c r="AB25" i="7"/>
  <c r="AA25" i="7"/>
  <c r="Z25" i="7"/>
  <c r="Y25" i="7"/>
  <c r="X25" i="7"/>
  <c r="W25" i="7"/>
  <c r="V25" i="7"/>
  <c r="W22" i="7"/>
  <c r="X22" i="7"/>
  <c r="Y22" i="7"/>
  <c r="Z22" i="7"/>
  <c r="AA22" i="7"/>
  <c r="AB22" i="7"/>
  <c r="AC22" i="7"/>
  <c r="AD22" i="7"/>
  <c r="AE22" i="7"/>
  <c r="V22" i="7"/>
  <c r="B2" i="7"/>
  <c r="BC47" i="7"/>
  <c r="B3" i="7"/>
  <c r="B4" i="7"/>
  <c r="B5" i="7"/>
  <c r="B6" i="7"/>
  <c r="B7" i="7"/>
  <c r="B8" i="7"/>
  <c r="B9" i="7"/>
  <c r="B10" i="7"/>
  <c r="B11" i="7"/>
  <c r="B12" i="7"/>
  <c r="B13" i="7"/>
  <c r="B14" i="7"/>
  <c r="B15" i="7"/>
  <c r="B16" i="7"/>
  <c r="B17" i="7"/>
  <c r="B18" i="7"/>
  <c r="B19" i="7"/>
  <c r="B20" i="7"/>
  <c r="B21" i="7"/>
  <c r="A1" i="7"/>
  <c r="A2" i="7"/>
  <c r="A3" i="7"/>
  <c r="A4" i="7"/>
  <c r="A5" i="7"/>
  <c r="A6" i="7"/>
  <c r="A7" i="7"/>
  <c r="A8" i="7"/>
  <c r="A9" i="7"/>
  <c r="A10" i="7"/>
  <c r="A11" i="7"/>
  <c r="A12" i="7"/>
  <c r="A13" i="7"/>
  <c r="A14" i="7"/>
  <c r="A15" i="7"/>
  <c r="A16" i="7"/>
  <c r="A17" i="7"/>
  <c r="A18" i="7"/>
  <c r="A19" i="7"/>
  <c r="A20" i="7"/>
  <c r="A21" i="7"/>
  <c r="A22" i="7"/>
  <c r="BV22" i="7" l="1"/>
  <c r="BX22" i="7"/>
  <c r="BZ22" i="7"/>
  <c r="CB22" i="7"/>
  <c r="CD22" i="7"/>
  <c r="CF22" i="7"/>
  <c r="CH22" i="7"/>
  <c r="BT22" i="7"/>
  <c r="BU22" i="7"/>
  <c r="BY22" i="7"/>
  <c r="CC22" i="7"/>
  <c r="CG22" i="7"/>
  <c r="BW22" i="7"/>
  <c r="CA22" i="7"/>
  <c r="CE22" i="7"/>
  <c r="CI22" i="7"/>
  <c r="CL22" i="7"/>
  <c r="CN22" i="7"/>
  <c r="CP22" i="7"/>
  <c r="CR22" i="7"/>
  <c r="CT22" i="7"/>
  <c r="CV22" i="7"/>
  <c r="CX22" i="7"/>
  <c r="CZ22" i="7"/>
  <c r="CO22" i="7"/>
  <c r="CS22" i="7"/>
  <c r="CW22" i="7"/>
  <c r="CK22" i="7"/>
  <c r="CM22" i="7"/>
  <c r="CQ22" i="7"/>
  <c r="CU22" i="7"/>
  <c r="CY22" i="7"/>
  <c r="CK21" i="7"/>
  <c r="CM21" i="7"/>
  <c r="CO21" i="7"/>
  <c r="CQ21" i="7"/>
  <c r="CS21" i="7"/>
  <c r="CU21" i="7"/>
  <c r="CW21" i="7"/>
  <c r="CY21" i="7"/>
  <c r="CN21" i="7"/>
  <c r="CR21" i="7"/>
  <c r="CV21" i="7"/>
  <c r="CZ21" i="7"/>
  <c r="CL21" i="7"/>
  <c r="CP21" i="7"/>
  <c r="CT21" i="7"/>
  <c r="CX21" i="7"/>
  <c r="BT21" i="7"/>
  <c r="BV21" i="7"/>
  <c r="BX21" i="7"/>
  <c r="BZ21" i="7"/>
  <c r="CB21" i="7"/>
  <c r="CD21" i="7"/>
  <c r="CF21" i="7"/>
  <c r="CH21" i="7"/>
  <c r="BW21" i="7"/>
  <c r="CA21" i="7"/>
  <c r="CE21" i="7"/>
  <c r="CI21" i="7"/>
  <c r="BU21" i="7"/>
  <c r="BY21" i="7"/>
  <c r="CC21" i="7"/>
  <c r="CG21" i="7"/>
  <c r="CK20" i="7"/>
  <c r="CM20" i="7"/>
  <c r="CO20" i="7"/>
  <c r="CQ20" i="7"/>
  <c r="CS20" i="7"/>
  <c r="CU20" i="7"/>
  <c r="CW20" i="7"/>
  <c r="CY20" i="7"/>
  <c r="CN20" i="7"/>
  <c r="CR20" i="7"/>
  <c r="CV20" i="7"/>
  <c r="CZ20" i="7"/>
  <c r="CL20" i="7"/>
  <c r="CP20" i="7"/>
  <c r="CT20" i="7"/>
  <c r="CX20" i="7"/>
  <c r="BT20" i="7"/>
  <c r="BV20" i="7"/>
  <c r="BX20" i="7"/>
  <c r="BZ20" i="7"/>
  <c r="CB20" i="7"/>
  <c r="CD20" i="7"/>
  <c r="CF20" i="7"/>
  <c r="CH20" i="7"/>
  <c r="BU20" i="7"/>
  <c r="BW20" i="7"/>
  <c r="BY20" i="7"/>
  <c r="CA20" i="7"/>
  <c r="CE20" i="7"/>
  <c r="CI20" i="7"/>
  <c r="CC20" i="7"/>
  <c r="CG20" i="7"/>
  <c r="CK19" i="7"/>
  <c r="CM19" i="7"/>
  <c r="CO19" i="7"/>
  <c r="CQ19" i="7"/>
  <c r="CS19" i="7"/>
  <c r="CU19" i="7"/>
  <c r="CW19" i="7"/>
  <c r="CY19" i="7"/>
  <c r="CL19" i="7"/>
  <c r="CN19" i="7"/>
  <c r="CP19" i="7"/>
  <c r="CR19" i="7"/>
  <c r="CT19" i="7"/>
  <c r="CV19" i="7"/>
  <c r="CX19" i="7"/>
  <c r="CZ19" i="7"/>
  <c r="BT19" i="7"/>
  <c r="BV19" i="7"/>
  <c r="BX19" i="7"/>
  <c r="BZ19" i="7"/>
  <c r="CB19" i="7"/>
  <c r="CD19" i="7"/>
  <c r="CF19" i="7"/>
  <c r="CH19" i="7"/>
  <c r="BU19" i="7"/>
  <c r="BW19" i="7"/>
  <c r="BY19" i="7"/>
  <c r="CA19" i="7"/>
  <c r="CC19" i="7"/>
  <c r="CE19" i="7"/>
  <c r="CG19" i="7"/>
  <c r="CI19" i="7"/>
  <c r="CK18" i="7"/>
  <c r="CM18" i="7"/>
  <c r="CO18" i="7"/>
  <c r="CQ18" i="7"/>
  <c r="CS18" i="7"/>
  <c r="CU18" i="7"/>
  <c r="CW18" i="7"/>
  <c r="CY18" i="7"/>
  <c r="CL18" i="7"/>
  <c r="CN18" i="7"/>
  <c r="CP18" i="7"/>
  <c r="CR18" i="7"/>
  <c r="CT18" i="7"/>
  <c r="CV18" i="7"/>
  <c r="CX18" i="7"/>
  <c r="CZ18" i="7"/>
  <c r="BT18" i="7"/>
  <c r="BV18" i="7"/>
  <c r="BX18" i="7"/>
  <c r="BZ18" i="7"/>
  <c r="CB18" i="7"/>
  <c r="CD18" i="7"/>
  <c r="CF18" i="7"/>
  <c r="CH18" i="7"/>
  <c r="BU18" i="7"/>
  <c r="BW18" i="7"/>
  <c r="BY18" i="7"/>
  <c r="CA18" i="7"/>
  <c r="CC18" i="7"/>
  <c r="CE18" i="7"/>
  <c r="CG18" i="7"/>
  <c r="CI18" i="7"/>
  <c r="CK17" i="7"/>
  <c r="CM17" i="7"/>
  <c r="CO17" i="7"/>
  <c r="CQ17" i="7"/>
  <c r="CS17" i="7"/>
  <c r="CU17" i="7"/>
  <c r="CW17" i="7"/>
  <c r="CY17" i="7"/>
  <c r="CL17" i="7"/>
  <c r="CN17" i="7"/>
  <c r="CP17" i="7"/>
  <c r="CR17" i="7"/>
  <c r="CT17" i="7"/>
  <c r="CV17" i="7"/>
  <c r="CX17" i="7"/>
  <c r="CZ17" i="7"/>
  <c r="BT17" i="7"/>
  <c r="BV17" i="7"/>
  <c r="BX17" i="7"/>
  <c r="BZ17" i="7"/>
  <c r="CB17" i="7"/>
  <c r="CD17" i="7"/>
  <c r="CF17" i="7"/>
  <c r="CH17" i="7"/>
  <c r="BU17" i="7"/>
  <c r="BW17" i="7"/>
  <c r="BY17" i="7"/>
  <c r="CA17" i="7"/>
  <c r="CC17" i="7"/>
  <c r="CE17" i="7"/>
  <c r="CG17" i="7"/>
  <c r="CI17" i="7"/>
  <c r="CK16" i="7"/>
  <c r="CM16" i="7"/>
  <c r="CO16" i="7"/>
  <c r="CQ16" i="7"/>
  <c r="CS16" i="7"/>
  <c r="CU16" i="7"/>
  <c r="CW16" i="7"/>
  <c r="CY16" i="7"/>
  <c r="CL16" i="7"/>
  <c r="CN16" i="7"/>
  <c r="CP16" i="7"/>
  <c r="CR16" i="7"/>
  <c r="CT16" i="7"/>
  <c r="CV16" i="7"/>
  <c r="CX16" i="7"/>
  <c r="CZ16" i="7"/>
  <c r="BT16" i="7"/>
  <c r="BV16" i="7"/>
  <c r="BX16" i="7"/>
  <c r="BZ16" i="7"/>
  <c r="CB16" i="7"/>
  <c r="BW16" i="7"/>
  <c r="CA16" i="7"/>
  <c r="CD16" i="7"/>
  <c r="CF16" i="7"/>
  <c r="CH16" i="7"/>
  <c r="BU16" i="7"/>
  <c r="BY16" i="7"/>
  <c r="CC16" i="7"/>
  <c r="CE16" i="7"/>
  <c r="CG16" i="7"/>
  <c r="CI16" i="7"/>
  <c r="CK15" i="7"/>
  <c r="CM15" i="7"/>
  <c r="CO15" i="7"/>
  <c r="CQ15" i="7"/>
  <c r="CS15" i="7"/>
  <c r="CU15" i="7"/>
  <c r="CW15" i="7"/>
  <c r="CY15" i="7"/>
  <c r="CN15" i="7"/>
  <c r="CR15" i="7"/>
  <c r="CV15" i="7"/>
  <c r="CZ15" i="7"/>
  <c r="CL15" i="7"/>
  <c r="CP15" i="7"/>
  <c r="CT15" i="7"/>
  <c r="CX15" i="7"/>
  <c r="BT15" i="7"/>
  <c r="BV15" i="7"/>
  <c r="BX15" i="7"/>
  <c r="BZ15" i="7"/>
  <c r="CB15" i="7"/>
  <c r="CD15" i="7"/>
  <c r="CF15" i="7"/>
  <c r="CH15" i="7"/>
  <c r="BW15" i="7"/>
  <c r="CA15" i="7"/>
  <c r="CE15" i="7"/>
  <c r="CI15" i="7"/>
  <c r="BU15" i="7"/>
  <c r="BY15" i="7"/>
  <c r="CC15" i="7"/>
  <c r="CG15" i="7"/>
  <c r="CK14" i="7"/>
  <c r="CM14" i="7"/>
  <c r="CO14" i="7"/>
  <c r="CQ14" i="7"/>
  <c r="CS14" i="7"/>
  <c r="CU14" i="7"/>
  <c r="CW14" i="7"/>
  <c r="CY14" i="7"/>
  <c r="CN14" i="7"/>
  <c r="CR14" i="7"/>
  <c r="CV14" i="7"/>
  <c r="CZ14" i="7"/>
  <c r="CL14" i="7"/>
  <c r="CP14" i="7"/>
  <c r="CT14" i="7"/>
  <c r="CX14" i="7"/>
  <c r="BT14" i="7"/>
  <c r="BV14" i="7"/>
  <c r="BX14" i="7"/>
  <c r="BZ14" i="7"/>
  <c r="CB14" i="7"/>
  <c r="CD14" i="7"/>
  <c r="CF14" i="7"/>
  <c r="CH14" i="7"/>
  <c r="BW14" i="7"/>
  <c r="CA14" i="7"/>
  <c r="CE14" i="7"/>
  <c r="CI14" i="7"/>
  <c r="BU14" i="7"/>
  <c r="BY14" i="7"/>
  <c r="CC14" i="7"/>
  <c r="CG14" i="7"/>
  <c r="CK13" i="7"/>
  <c r="CM13" i="7"/>
  <c r="CO13" i="7"/>
  <c r="CQ13" i="7"/>
  <c r="CS13" i="7"/>
  <c r="CU13" i="7"/>
  <c r="CW13" i="7"/>
  <c r="CY13" i="7"/>
  <c r="CN13" i="7"/>
  <c r="CR13" i="7"/>
  <c r="CV13" i="7"/>
  <c r="CZ13" i="7"/>
  <c r="CL13" i="7"/>
  <c r="CP13" i="7"/>
  <c r="CT13" i="7"/>
  <c r="CX13" i="7"/>
  <c r="BT13" i="7"/>
  <c r="BV13" i="7"/>
  <c r="BX13" i="7"/>
  <c r="BZ13" i="7"/>
  <c r="CB13" i="7"/>
  <c r="CD13" i="7"/>
  <c r="CF13" i="7"/>
  <c r="CH13" i="7"/>
  <c r="BW13" i="7"/>
  <c r="CA13" i="7"/>
  <c r="CE13" i="7"/>
  <c r="CI13" i="7"/>
  <c r="BU13" i="7"/>
  <c r="BY13" i="7"/>
  <c r="CC13" i="7"/>
  <c r="CG13" i="7"/>
  <c r="CK12" i="7"/>
  <c r="CM12" i="7"/>
  <c r="CO12" i="7"/>
  <c r="CQ12" i="7"/>
  <c r="CS12" i="7"/>
  <c r="CU12" i="7"/>
  <c r="CW12" i="7"/>
  <c r="CY12" i="7"/>
  <c r="CN12" i="7"/>
  <c r="CR12" i="7"/>
  <c r="CV12" i="7"/>
  <c r="CZ12" i="7"/>
  <c r="CL12" i="7"/>
  <c r="CP12" i="7"/>
  <c r="CT12" i="7"/>
  <c r="CX12" i="7"/>
  <c r="BT12" i="7"/>
  <c r="BV12" i="7"/>
  <c r="BX12" i="7"/>
  <c r="BZ12" i="7"/>
  <c r="CB12" i="7"/>
  <c r="CD12" i="7"/>
  <c r="CF12" i="7"/>
  <c r="CH12" i="7"/>
  <c r="BW12" i="7"/>
  <c r="CA12" i="7"/>
  <c r="CE12" i="7"/>
  <c r="CI12" i="7"/>
  <c r="BU12" i="7"/>
  <c r="BY12" i="7"/>
  <c r="CC12" i="7"/>
  <c r="CG12" i="7"/>
  <c r="CK11" i="7"/>
  <c r="CM11" i="7"/>
  <c r="CO11" i="7"/>
  <c r="CQ11" i="7"/>
  <c r="CS11" i="7"/>
  <c r="CU11" i="7"/>
  <c r="CW11" i="7"/>
  <c r="CY11" i="7"/>
  <c r="CN11" i="7"/>
  <c r="CR11" i="7"/>
  <c r="CV11" i="7"/>
  <c r="CZ11" i="7"/>
  <c r="CL11" i="7"/>
  <c r="CP11" i="7"/>
  <c r="CT11" i="7"/>
  <c r="CX11" i="7"/>
  <c r="BT11" i="7"/>
  <c r="BV11" i="7"/>
  <c r="BX11" i="7"/>
  <c r="BZ11" i="7"/>
  <c r="CB11" i="7"/>
  <c r="CD11" i="7"/>
  <c r="CF11" i="7"/>
  <c r="CH11" i="7"/>
  <c r="BW11" i="7"/>
  <c r="CA11" i="7"/>
  <c r="CE11" i="7"/>
  <c r="CI11" i="7"/>
  <c r="BU11" i="7"/>
  <c r="BY11" i="7"/>
  <c r="CC11" i="7"/>
  <c r="CG11" i="7"/>
  <c r="CK10" i="7"/>
  <c r="CM10" i="7"/>
  <c r="CO10" i="7"/>
  <c r="CQ10" i="7"/>
  <c r="CS10" i="7"/>
  <c r="CU10" i="7"/>
  <c r="CW10" i="7"/>
  <c r="CY10" i="7"/>
  <c r="CN10" i="7"/>
  <c r="CR10" i="7"/>
  <c r="CV10" i="7"/>
  <c r="CZ10" i="7"/>
  <c r="CL10" i="7"/>
  <c r="CP10" i="7"/>
  <c r="CT10" i="7"/>
  <c r="CX10" i="7"/>
  <c r="BT10" i="7"/>
  <c r="BV10" i="7"/>
  <c r="BX10" i="7"/>
  <c r="BZ10" i="7"/>
  <c r="CB10" i="7"/>
  <c r="CD10" i="7"/>
  <c r="CF10" i="7"/>
  <c r="CH10" i="7"/>
  <c r="BW10" i="7"/>
  <c r="CA10" i="7"/>
  <c r="CE10" i="7"/>
  <c r="CI10" i="7"/>
  <c r="BU10" i="7"/>
  <c r="BY10" i="7"/>
  <c r="CC10" i="7"/>
  <c r="CG10" i="7"/>
  <c r="CK9" i="7"/>
  <c r="CM9" i="7"/>
  <c r="CO9" i="7"/>
  <c r="CQ9" i="7"/>
  <c r="CS9" i="7"/>
  <c r="CU9" i="7"/>
  <c r="CW9" i="7"/>
  <c r="CY9" i="7"/>
  <c r="CN9" i="7"/>
  <c r="CR9" i="7"/>
  <c r="CV9" i="7"/>
  <c r="CZ9" i="7"/>
  <c r="CL9" i="7"/>
  <c r="CP9" i="7"/>
  <c r="CT9" i="7"/>
  <c r="CX9" i="7"/>
  <c r="BT9" i="7"/>
  <c r="BV9" i="7"/>
  <c r="BX9" i="7"/>
  <c r="BZ9" i="7"/>
  <c r="CB9" i="7"/>
  <c r="CD9" i="7"/>
  <c r="CF9" i="7"/>
  <c r="CH9" i="7"/>
  <c r="BW9" i="7"/>
  <c r="CA9" i="7"/>
  <c r="CE9" i="7"/>
  <c r="CI9" i="7"/>
  <c r="BU9" i="7"/>
  <c r="BY9" i="7"/>
  <c r="CC9" i="7"/>
  <c r="CG9" i="7"/>
  <c r="CK8" i="7"/>
  <c r="CM8" i="7"/>
  <c r="CO8" i="7"/>
  <c r="CQ8" i="7"/>
  <c r="CS8" i="7"/>
  <c r="CU8" i="7"/>
  <c r="CW8" i="7"/>
  <c r="CY8" i="7"/>
  <c r="CN8" i="7"/>
  <c r="CR8" i="7"/>
  <c r="CV8" i="7"/>
  <c r="CZ8" i="7"/>
  <c r="CL8" i="7"/>
  <c r="CP8" i="7"/>
  <c r="CT8" i="7"/>
  <c r="CX8" i="7"/>
  <c r="BU8" i="7"/>
  <c r="BW8" i="7"/>
  <c r="BY8" i="7"/>
  <c r="CA8" i="7"/>
  <c r="CC8" i="7"/>
  <c r="BV8" i="7"/>
  <c r="BZ8" i="7"/>
  <c r="CD8" i="7"/>
  <c r="CF8" i="7"/>
  <c r="CH8" i="7"/>
  <c r="BX8" i="7"/>
  <c r="CE8" i="7"/>
  <c r="CI8" i="7"/>
  <c r="BT8" i="7"/>
  <c r="CB8" i="7"/>
  <c r="CG8" i="7"/>
  <c r="CL7" i="7"/>
  <c r="CN7" i="7"/>
  <c r="CP7" i="7"/>
  <c r="CR7" i="7"/>
  <c r="CT7" i="7"/>
  <c r="CV7" i="7"/>
  <c r="CX7" i="7"/>
  <c r="CZ7" i="7"/>
  <c r="CM7" i="7"/>
  <c r="CQ7" i="7"/>
  <c r="CU7" i="7"/>
  <c r="CY7" i="7"/>
  <c r="CO7" i="7"/>
  <c r="CW7" i="7"/>
  <c r="CK7" i="7"/>
  <c r="CS7" i="7"/>
  <c r="BU7" i="7"/>
  <c r="BW7" i="7"/>
  <c r="BY7" i="7"/>
  <c r="CA7" i="7"/>
  <c r="CC7" i="7"/>
  <c r="CE7" i="7"/>
  <c r="CG7" i="7"/>
  <c r="CI7" i="7"/>
  <c r="BV7" i="7"/>
  <c r="BZ7" i="7"/>
  <c r="CD7" i="7"/>
  <c r="CH7" i="7"/>
  <c r="BX7" i="7"/>
  <c r="CF7" i="7"/>
  <c r="BT7" i="7"/>
  <c r="CB7" i="7"/>
  <c r="CL6" i="7"/>
  <c r="CN6" i="7"/>
  <c r="CP6" i="7"/>
  <c r="CR6" i="7"/>
  <c r="CT6" i="7"/>
  <c r="CV6" i="7"/>
  <c r="CX6" i="7"/>
  <c r="CZ6" i="7"/>
  <c r="CM6" i="7"/>
  <c r="CQ6" i="7"/>
  <c r="CU6" i="7"/>
  <c r="CY6" i="7"/>
  <c r="CO6" i="7"/>
  <c r="CW6" i="7"/>
  <c r="CK6" i="7"/>
  <c r="CS6" i="7"/>
  <c r="BU6" i="7"/>
  <c r="BW6" i="7"/>
  <c r="BY6" i="7"/>
  <c r="CA6" i="7"/>
  <c r="CC6" i="7"/>
  <c r="CE6" i="7"/>
  <c r="CG6" i="7"/>
  <c r="CI6" i="7"/>
  <c r="BV6" i="7"/>
  <c r="BZ6" i="7"/>
  <c r="CD6" i="7"/>
  <c r="CH6" i="7"/>
  <c r="BX6" i="7"/>
  <c r="CF6" i="7"/>
  <c r="BT6" i="7"/>
  <c r="CB6" i="7"/>
  <c r="CL5" i="7"/>
  <c r="CN5" i="7"/>
  <c r="CP5" i="7"/>
  <c r="CR5" i="7"/>
  <c r="CT5" i="7"/>
  <c r="CV5" i="7"/>
  <c r="CX5" i="7"/>
  <c r="CZ5" i="7"/>
  <c r="CM5" i="7"/>
  <c r="CQ5" i="7"/>
  <c r="CU5" i="7"/>
  <c r="CY5" i="7"/>
  <c r="CO5" i="7"/>
  <c r="CW5" i="7"/>
  <c r="CK5" i="7"/>
  <c r="CS5" i="7"/>
  <c r="BU5" i="7"/>
  <c r="BW5" i="7"/>
  <c r="BY5" i="7"/>
  <c r="CA5" i="7"/>
  <c r="CC5" i="7"/>
  <c r="CE5" i="7"/>
  <c r="CG5" i="7"/>
  <c r="CI5" i="7"/>
  <c r="BV5" i="7"/>
  <c r="BZ5" i="7"/>
  <c r="CD5" i="7"/>
  <c r="CH5" i="7"/>
  <c r="BX5" i="7"/>
  <c r="CF5" i="7"/>
  <c r="BT5" i="7"/>
  <c r="CB5" i="7"/>
  <c r="CL4" i="7"/>
  <c r="CN4" i="7"/>
  <c r="CP4" i="7"/>
  <c r="CR4" i="7"/>
  <c r="CT4" i="7"/>
  <c r="CV4" i="7"/>
  <c r="CX4" i="7"/>
  <c r="CZ4" i="7"/>
  <c r="CM4" i="7"/>
  <c r="CQ4" i="7"/>
  <c r="CU4" i="7"/>
  <c r="CY4" i="7"/>
  <c r="CO4" i="7"/>
  <c r="CW4" i="7"/>
  <c r="CK4" i="7"/>
  <c r="CS4" i="7"/>
  <c r="BU4" i="7"/>
  <c r="BW4" i="7"/>
  <c r="BY4" i="7"/>
  <c r="CA4" i="7"/>
  <c r="CC4" i="7"/>
  <c r="CE4" i="7"/>
  <c r="CG4" i="7"/>
  <c r="CI4" i="7"/>
  <c r="BV4" i="7"/>
  <c r="BZ4" i="7"/>
  <c r="CD4" i="7"/>
  <c r="CH4" i="7"/>
  <c r="BX4" i="7"/>
  <c r="CF4" i="7"/>
  <c r="BT4" i="7"/>
  <c r="CB4" i="7"/>
  <c r="CL3" i="7"/>
  <c r="CN3" i="7"/>
  <c r="CP3" i="7"/>
  <c r="CR3" i="7"/>
  <c r="CT3" i="7"/>
  <c r="CV3" i="7"/>
  <c r="CX3" i="7"/>
  <c r="CZ3" i="7"/>
  <c r="CM3" i="7"/>
  <c r="CQ3" i="7"/>
  <c r="CU3" i="7"/>
  <c r="CY3" i="7"/>
  <c r="CO3" i="7"/>
  <c r="CW3" i="7"/>
  <c r="CK3" i="7"/>
  <c r="CS3" i="7"/>
  <c r="BU3" i="7"/>
  <c r="BW3" i="7"/>
  <c r="BY3" i="7"/>
  <c r="CA3" i="7"/>
  <c r="CC3" i="7"/>
  <c r="CE3" i="7"/>
  <c r="CG3" i="7"/>
  <c r="CI3" i="7"/>
  <c r="BV3" i="7"/>
  <c r="BZ3" i="7"/>
  <c r="CD3" i="7"/>
  <c r="CH3" i="7"/>
  <c r="BX3" i="7"/>
  <c r="CF3" i="7"/>
  <c r="BT3" i="7"/>
  <c r="CB3" i="7"/>
  <c r="BC21" i="7"/>
  <c r="BE21" i="7"/>
  <c r="BG21" i="7"/>
  <c r="BI21" i="7"/>
  <c r="BK21" i="7"/>
  <c r="BM21" i="7"/>
  <c r="BO21" i="7"/>
  <c r="BQ21" i="7"/>
  <c r="BD21" i="7"/>
  <c r="BH21" i="7"/>
  <c r="BL21" i="7"/>
  <c r="BP21" i="7"/>
  <c r="BF21" i="7"/>
  <c r="BJ21" i="7"/>
  <c r="BN21" i="7"/>
  <c r="BR21" i="7"/>
  <c r="BC20" i="7"/>
  <c r="BE20" i="7"/>
  <c r="BG20" i="7"/>
  <c r="BI20" i="7"/>
  <c r="BK20" i="7"/>
  <c r="BM20" i="7"/>
  <c r="BO20" i="7"/>
  <c r="BQ20" i="7"/>
  <c r="BD20" i="7"/>
  <c r="BH20" i="7"/>
  <c r="BL20" i="7"/>
  <c r="BP20" i="7"/>
  <c r="BF20" i="7"/>
  <c r="BJ20" i="7"/>
  <c r="BN20" i="7"/>
  <c r="BR20" i="7"/>
  <c r="BC19" i="7"/>
  <c r="BE19" i="7"/>
  <c r="BG19" i="7"/>
  <c r="BI19" i="7"/>
  <c r="BK19" i="7"/>
  <c r="BM19" i="7"/>
  <c r="BO19" i="7"/>
  <c r="BQ19" i="7"/>
  <c r="BD19" i="7"/>
  <c r="BH19" i="7"/>
  <c r="BL19" i="7"/>
  <c r="BP19" i="7"/>
  <c r="BF19" i="7"/>
  <c r="BJ19" i="7"/>
  <c r="BN19" i="7"/>
  <c r="BR19" i="7"/>
  <c r="BC18" i="7"/>
  <c r="BE18" i="7"/>
  <c r="BG18" i="7"/>
  <c r="BI18" i="7"/>
  <c r="BK18" i="7"/>
  <c r="BM18" i="7"/>
  <c r="BO18" i="7"/>
  <c r="BQ18" i="7"/>
  <c r="BD18" i="7"/>
  <c r="BH18" i="7"/>
  <c r="BL18" i="7"/>
  <c r="BP18" i="7"/>
  <c r="BF18" i="7"/>
  <c r="BJ18" i="7"/>
  <c r="BN18" i="7"/>
  <c r="BR18" i="7"/>
  <c r="BC17" i="7"/>
  <c r="BE17" i="7"/>
  <c r="BG17" i="7"/>
  <c r="BI17" i="7"/>
  <c r="BK17" i="7"/>
  <c r="BM17" i="7"/>
  <c r="BO17" i="7"/>
  <c r="BQ17" i="7"/>
  <c r="BD17" i="7"/>
  <c r="BH17" i="7"/>
  <c r="BL17" i="7"/>
  <c r="BP17" i="7"/>
  <c r="BF17" i="7"/>
  <c r="BJ17" i="7"/>
  <c r="BN17" i="7"/>
  <c r="BR17" i="7"/>
  <c r="BC16" i="7"/>
  <c r="BE16" i="7"/>
  <c r="BG16" i="7"/>
  <c r="BI16" i="7"/>
  <c r="BK16" i="7"/>
  <c r="BM16" i="7"/>
  <c r="BO16" i="7"/>
  <c r="BQ16" i="7"/>
  <c r="BD16" i="7"/>
  <c r="BH16" i="7"/>
  <c r="BL16" i="7"/>
  <c r="BP16" i="7"/>
  <c r="BF16" i="7"/>
  <c r="BJ16" i="7"/>
  <c r="BN16" i="7"/>
  <c r="BR16" i="7"/>
  <c r="BC15" i="7"/>
  <c r="BE15" i="7"/>
  <c r="BG15" i="7"/>
  <c r="BI15" i="7"/>
  <c r="BK15" i="7"/>
  <c r="BM15" i="7"/>
  <c r="BO15" i="7"/>
  <c r="BQ15" i="7"/>
  <c r="BD15" i="7"/>
  <c r="BH15" i="7"/>
  <c r="BL15" i="7"/>
  <c r="BP15" i="7"/>
  <c r="BF15" i="7"/>
  <c r="BJ15" i="7"/>
  <c r="BN15" i="7"/>
  <c r="BR15" i="7"/>
  <c r="BC14" i="7"/>
  <c r="BE14" i="7"/>
  <c r="BG14" i="7"/>
  <c r="BI14" i="7"/>
  <c r="BK14" i="7"/>
  <c r="BM14" i="7"/>
  <c r="BO14" i="7"/>
  <c r="BQ14" i="7"/>
  <c r="BD14" i="7"/>
  <c r="BF14" i="7"/>
  <c r="BH14" i="7"/>
  <c r="BJ14" i="7"/>
  <c r="BL14" i="7"/>
  <c r="BN14" i="7"/>
  <c r="BP14" i="7"/>
  <c r="BR14" i="7"/>
  <c r="BD13" i="7"/>
  <c r="BF13" i="7"/>
  <c r="BH13" i="7"/>
  <c r="BJ13" i="7"/>
  <c r="BC13" i="7"/>
  <c r="BG13" i="7"/>
  <c r="BK13" i="7"/>
  <c r="BM13" i="7"/>
  <c r="BO13" i="7"/>
  <c r="BQ13" i="7"/>
  <c r="BE13" i="7"/>
  <c r="BI13" i="7"/>
  <c r="BL13" i="7"/>
  <c r="BN13" i="7"/>
  <c r="BP13" i="7"/>
  <c r="BR13" i="7"/>
  <c r="BD12" i="7"/>
  <c r="BF12" i="7"/>
  <c r="BH12" i="7"/>
  <c r="BJ12" i="7"/>
  <c r="BL12" i="7"/>
  <c r="BN12" i="7"/>
  <c r="BP12" i="7"/>
  <c r="BR12" i="7"/>
  <c r="BC12" i="7"/>
  <c r="BG12" i="7"/>
  <c r="BK12" i="7"/>
  <c r="BO12" i="7"/>
  <c r="BE12" i="7"/>
  <c r="BI12" i="7"/>
  <c r="BM12" i="7"/>
  <c r="BQ12" i="7"/>
  <c r="BD11" i="7"/>
  <c r="BF11" i="7"/>
  <c r="BH11" i="7"/>
  <c r="BJ11" i="7"/>
  <c r="BL11" i="7"/>
  <c r="BN11" i="7"/>
  <c r="BP11" i="7"/>
  <c r="BR11" i="7"/>
  <c r="BC11" i="7"/>
  <c r="BG11" i="7"/>
  <c r="BK11" i="7"/>
  <c r="BO11" i="7"/>
  <c r="BE11" i="7"/>
  <c r="BI11" i="7"/>
  <c r="BM11" i="7"/>
  <c r="BQ11" i="7"/>
  <c r="BD10" i="7"/>
  <c r="BF10" i="7"/>
  <c r="BH10" i="7"/>
  <c r="BJ10" i="7"/>
  <c r="BL10" i="7"/>
  <c r="BN10" i="7"/>
  <c r="BP10" i="7"/>
  <c r="BR10" i="7"/>
  <c r="BC10" i="7"/>
  <c r="BG10" i="7"/>
  <c r="BK10" i="7"/>
  <c r="BO10" i="7"/>
  <c r="BE10" i="7"/>
  <c r="BI10" i="7"/>
  <c r="BM10" i="7"/>
  <c r="BQ10" i="7"/>
  <c r="BD9" i="7"/>
  <c r="BF9" i="7"/>
  <c r="BH9" i="7"/>
  <c r="BJ9" i="7"/>
  <c r="BL9" i="7"/>
  <c r="BN9" i="7"/>
  <c r="BP9" i="7"/>
  <c r="BR9" i="7"/>
  <c r="BC9" i="7"/>
  <c r="BG9" i="7"/>
  <c r="BK9" i="7"/>
  <c r="BO9" i="7"/>
  <c r="BE9" i="7"/>
  <c r="BI9" i="7"/>
  <c r="BM9" i="7"/>
  <c r="BQ9" i="7"/>
  <c r="BD8" i="7"/>
  <c r="BF8" i="7"/>
  <c r="BH8" i="7"/>
  <c r="BJ8" i="7"/>
  <c r="BL8" i="7"/>
  <c r="BN8" i="7"/>
  <c r="BP8" i="7"/>
  <c r="BR8" i="7"/>
  <c r="BC8" i="7"/>
  <c r="BG8" i="7"/>
  <c r="BK8" i="7"/>
  <c r="BO8" i="7"/>
  <c r="BE8" i="7"/>
  <c r="BI8" i="7"/>
  <c r="BM8" i="7"/>
  <c r="BQ8" i="7"/>
  <c r="BD7" i="7"/>
  <c r="BF7" i="7"/>
  <c r="BH7" i="7"/>
  <c r="BJ7" i="7"/>
  <c r="BL7" i="7"/>
  <c r="BN7" i="7"/>
  <c r="BP7" i="7"/>
  <c r="BR7" i="7"/>
  <c r="BC7" i="7"/>
  <c r="BG7" i="7"/>
  <c r="BK7" i="7"/>
  <c r="BO7" i="7"/>
  <c r="BE7" i="7"/>
  <c r="BI7" i="7"/>
  <c r="BM7" i="7"/>
  <c r="BQ7" i="7"/>
  <c r="BD6" i="7"/>
  <c r="BF6" i="7"/>
  <c r="BH6" i="7"/>
  <c r="BJ6" i="7"/>
  <c r="BL6" i="7"/>
  <c r="BN6" i="7"/>
  <c r="BP6" i="7"/>
  <c r="BR6" i="7"/>
  <c r="BC6" i="7"/>
  <c r="BG6" i="7"/>
  <c r="BK6" i="7"/>
  <c r="BO6" i="7"/>
  <c r="BE6" i="7"/>
  <c r="BI6" i="7"/>
  <c r="BM6" i="7"/>
  <c r="BQ6" i="7"/>
  <c r="BD5" i="7"/>
  <c r="BF5" i="7"/>
  <c r="BH5" i="7"/>
  <c r="BJ5" i="7"/>
  <c r="BL5" i="7"/>
  <c r="BN5" i="7"/>
  <c r="BP5" i="7"/>
  <c r="BR5" i="7"/>
  <c r="BC5" i="7"/>
  <c r="BG5" i="7"/>
  <c r="BK5" i="7"/>
  <c r="BO5" i="7"/>
  <c r="BE5" i="7"/>
  <c r="BI5" i="7"/>
  <c r="BM5" i="7"/>
  <c r="BQ5" i="7"/>
  <c r="BD4" i="7"/>
  <c r="BF4" i="7"/>
  <c r="BH4" i="7"/>
  <c r="BJ4" i="7"/>
  <c r="BL4" i="7"/>
  <c r="BN4" i="7"/>
  <c r="BP4" i="7"/>
  <c r="BR4" i="7"/>
  <c r="BC4" i="7"/>
  <c r="BG4" i="7"/>
  <c r="BK4" i="7"/>
  <c r="BO4" i="7"/>
  <c r="BE4" i="7"/>
  <c r="BI4" i="7"/>
  <c r="BM4" i="7"/>
  <c r="BQ4" i="7"/>
  <c r="BD3" i="7"/>
  <c r="BF3" i="7"/>
  <c r="BH3" i="7"/>
  <c r="BJ3" i="7"/>
  <c r="BL3" i="7"/>
  <c r="BN3" i="7"/>
  <c r="BP3" i="7"/>
  <c r="BR3" i="7"/>
  <c r="BC3" i="7"/>
  <c r="BG3" i="7"/>
  <c r="BK3" i="7"/>
  <c r="BO3" i="7"/>
  <c r="BE3" i="7"/>
  <c r="BI3" i="7"/>
  <c r="BM3" i="7"/>
  <c r="BQ3" i="7"/>
  <c r="BD22" i="7"/>
  <c r="BF22" i="7"/>
  <c r="BH22" i="7"/>
  <c r="BJ22" i="7"/>
  <c r="BL22" i="7"/>
  <c r="BN22" i="7"/>
  <c r="BP22" i="7"/>
  <c r="BR22" i="7"/>
  <c r="BE22" i="7"/>
  <c r="BI22" i="7"/>
  <c r="BM22" i="7"/>
  <c r="BQ22" i="7"/>
  <c r="BG22" i="7"/>
  <c r="BK22" i="7"/>
  <c r="BO22" i="7"/>
  <c r="BC22" i="7"/>
  <c r="DC22" i="7"/>
  <c r="DC21" i="7"/>
  <c r="DC20" i="7"/>
  <c r="DC19" i="7"/>
  <c r="DE18" i="7"/>
  <c r="DE17" i="7"/>
  <c r="DE16" i="7"/>
  <c r="DE15" i="7"/>
  <c r="DE14" i="7"/>
  <c r="DE13" i="7"/>
  <c r="DE12" i="7"/>
  <c r="DE11" i="7"/>
  <c r="DE10" i="7"/>
  <c r="DE9" i="7"/>
  <c r="DE8" i="7"/>
  <c r="DE7" i="7"/>
  <c r="DE6" i="7"/>
  <c r="DE5" i="7"/>
  <c r="DM4" i="7"/>
  <c r="DC2" i="7"/>
  <c r="DE2" i="7"/>
  <c r="DG2" i="7"/>
  <c r="DD2" i="7"/>
  <c r="DH2" i="7"/>
  <c r="DJ2" i="7"/>
  <c r="DL2" i="7"/>
  <c r="DN2" i="7"/>
  <c r="DP2" i="7"/>
  <c r="DB2" i="7"/>
  <c r="DF2" i="7"/>
  <c r="DI2" i="7"/>
  <c r="DK2" i="7"/>
  <c r="DM2" i="7"/>
  <c r="DO2" i="7"/>
  <c r="DQ2" i="7"/>
  <c r="DP22" i="7"/>
  <c r="DN22" i="7"/>
  <c r="DL22" i="7"/>
  <c r="DJ22" i="7"/>
  <c r="DH22" i="7"/>
  <c r="DF22" i="7"/>
  <c r="DD22" i="7"/>
  <c r="DQ22" i="7"/>
  <c r="DP21" i="7"/>
  <c r="DN21" i="7"/>
  <c r="DL21" i="7"/>
  <c r="DJ21" i="7"/>
  <c r="DH21" i="7"/>
  <c r="DF21" i="7"/>
  <c r="DD21" i="7"/>
  <c r="DB21" i="7"/>
  <c r="DP20" i="7"/>
  <c r="DN20" i="7"/>
  <c r="DL20" i="7"/>
  <c r="DJ20" i="7"/>
  <c r="DH20" i="7"/>
  <c r="DF20" i="7"/>
  <c r="DD20" i="7"/>
  <c r="DB20" i="7"/>
  <c r="DP19" i="7"/>
  <c r="DN19" i="7"/>
  <c r="DL19" i="7"/>
  <c r="DJ19" i="7"/>
  <c r="DH19" i="7"/>
  <c r="DF19" i="7"/>
  <c r="DD19" i="7"/>
  <c r="DB19" i="7"/>
  <c r="DP18" i="7"/>
  <c r="DN18" i="7"/>
  <c r="DL18" i="7"/>
  <c r="DJ18" i="7"/>
  <c r="DH18" i="7"/>
  <c r="DQ17" i="7"/>
  <c r="DM17" i="7"/>
  <c r="DI17" i="7"/>
  <c r="DQ16" i="7"/>
  <c r="DM16" i="7"/>
  <c r="DI16" i="7"/>
  <c r="DQ15" i="7"/>
  <c r="DM15" i="7"/>
  <c r="DI15" i="7"/>
  <c r="DQ14" i="7"/>
  <c r="DM14" i="7"/>
  <c r="DI14" i="7"/>
  <c r="DQ13" i="7"/>
  <c r="DM13" i="7"/>
  <c r="DI13" i="7"/>
  <c r="DQ12" i="7"/>
  <c r="DM12" i="7"/>
  <c r="DI12" i="7"/>
  <c r="DQ11" i="7"/>
  <c r="DM11" i="7"/>
  <c r="DI11" i="7"/>
  <c r="DQ10" i="7"/>
  <c r="DM10" i="7"/>
  <c r="DI10" i="7"/>
  <c r="DQ9" i="7"/>
  <c r="DM9" i="7"/>
  <c r="DI9" i="7"/>
  <c r="DQ8" i="7"/>
  <c r="DM8" i="7"/>
  <c r="DI8" i="7"/>
  <c r="DQ7" i="7"/>
  <c r="DM7" i="7"/>
  <c r="DI7" i="7"/>
  <c r="DQ6" i="7"/>
  <c r="DM6" i="7"/>
  <c r="DI6" i="7"/>
  <c r="DQ5" i="7"/>
  <c r="DM5" i="7"/>
  <c r="DI5" i="7"/>
  <c r="DQ4" i="7"/>
  <c r="DB18" i="7"/>
  <c r="DD18" i="7"/>
  <c r="DF18" i="7"/>
  <c r="DB17" i="7"/>
  <c r="DD17" i="7"/>
  <c r="DF17" i="7"/>
  <c r="DH17" i="7"/>
  <c r="DJ17" i="7"/>
  <c r="DL17" i="7"/>
  <c r="DN17" i="7"/>
  <c r="DP17" i="7"/>
  <c r="DB16" i="7"/>
  <c r="DD16" i="7"/>
  <c r="DF16" i="7"/>
  <c r="DH16" i="7"/>
  <c r="DJ16" i="7"/>
  <c r="DL16" i="7"/>
  <c r="DN16" i="7"/>
  <c r="DP16" i="7"/>
  <c r="DB15" i="7"/>
  <c r="DD15" i="7"/>
  <c r="DF15" i="7"/>
  <c r="DH15" i="7"/>
  <c r="DJ15" i="7"/>
  <c r="DL15" i="7"/>
  <c r="DN15" i="7"/>
  <c r="DP15" i="7"/>
  <c r="DB14" i="7"/>
  <c r="DD14" i="7"/>
  <c r="DF14" i="7"/>
  <c r="DH14" i="7"/>
  <c r="DJ14" i="7"/>
  <c r="DL14" i="7"/>
  <c r="DN14" i="7"/>
  <c r="DP14" i="7"/>
  <c r="DB13" i="7"/>
  <c r="DD13" i="7"/>
  <c r="DF13" i="7"/>
  <c r="DH13" i="7"/>
  <c r="DJ13" i="7"/>
  <c r="DL13" i="7"/>
  <c r="DN13" i="7"/>
  <c r="DP13" i="7"/>
  <c r="DB12" i="7"/>
  <c r="DD12" i="7"/>
  <c r="DF12" i="7"/>
  <c r="DH12" i="7"/>
  <c r="DJ12" i="7"/>
  <c r="DL12" i="7"/>
  <c r="DN12" i="7"/>
  <c r="DP12" i="7"/>
  <c r="DB11" i="7"/>
  <c r="DD11" i="7"/>
  <c r="DF11" i="7"/>
  <c r="DH11" i="7"/>
  <c r="DJ11" i="7"/>
  <c r="DL11" i="7"/>
  <c r="DN11" i="7"/>
  <c r="DP11" i="7"/>
  <c r="DB10" i="7"/>
  <c r="DD10" i="7"/>
  <c r="DF10" i="7"/>
  <c r="DH10" i="7"/>
  <c r="DJ10" i="7"/>
  <c r="DL10" i="7"/>
  <c r="DN10" i="7"/>
  <c r="DP10" i="7"/>
  <c r="DB9" i="7"/>
  <c r="DD9" i="7"/>
  <c r="DF9" i="7"/>
  <c r="DH9" i="7"/>
  <c r="DJ9" i="7"/>
  <c r="DL9" i="7"/>
  <c r="DN9" i="7"/>
  <c r="DP9" i="7"/>
  <c r="DB8" i="7"/>
  <c r="DD8" i="7"/>
  <c r="DF8" i="7"/>
  <c r="DH8" i="7"/>
  <c r="DJ8" i="7"/>
  <c r="DL8" i="7"/>
  <c r="DN8" i="7"/>
  <c r="DP8" i="7"/>
  <c r="DB7" i="7"/>
  <c r="DD7" i="7"/>
  <c r="DF7" i="7"/>
  <c r="DH7" i="7"/>
  <c r="DJ7" i="7"/>
  <c r="DL7" i="7"/>
  <c r="DN7" i="7"/>
  <c r="DP7" i="7"/>
  <c r="DB6" i="7"/>
  <c r="DD6" i="7"/>
  <c r="DF6" i="7"/>
  <c r="DH6" i="7"/>
  <c r="DJ6" i="7"/>
  <c r="DL6" i="7"/>
  <c r="DN6" i="7"/>
  <c r="DP6" i="7"/>
  <c r="DB5" i="7"/>
  <c r="DD5" i="7"/>
  <c r="DF5" i="7"/>
  <c r="DH5" i="7"/>
  <c r="DJ5" i="7"/>
  <c r="DL5" i="7"/>
  <c r="DN5" i="7"/>
  <c r="DP5" i="7"/>
  <c r="DB4" i="7"/>
  <c r="DD4" i="7"/>
  <c r="DF4" i="7"/>
  <c r="DH4" i="7"/>
  <c r="DJ4" i="7"/>
  <c r="DL4" i="7"/>
  <c r="DN4" i="7"/>
  <c r="DP4" i="7"/>
  <c r="DC4" i="7"/>
  <c r="DE4" i="7"/>
  <c r="DG4" i="7"/>
  <c r="DI4" i="7"/>
  <c r="DB3" i="7"/>
  <c r="DD3" i="7"/>
  <c r="DF3" i="7"/>
  <c r="DH3" i="7"/>
  <c r="DJ3" i="7"/>
  <c r="DL3" i="7"/>
  <c r="DN3" i="7"/>
  <c r="DP3" i="7"/>
  <c r="DC3" i="7"/>
  <c r="DE3" i="7"/>
  <c r="DG3" i="7"/>
  <c r="DI3" i="7"/>
  <c r="DK3" i="7"/>
  <c r="DM3" i="7"/>
  <c r="DO3" i="7"/>
  <c r="DQ3" i="7"/>
  <c r="DB22" i="7"/>
  <c r="DO22" i="7"/>
  <c r="DM22" i="7"/>
  <c r="DK22" i="7"/>
  <c r="DI22" i="7"/>
  <c r="DG22" i="7"/>
  <c r="DE22" i="7"/>
  <c r="DQ21" i="7"/>
  <c r="DO21" i="7"/>
  <c r="DM21" i="7"/>
  <c r="DK21" i="7"/>
  <c r="DI21" i="7"/>
  <c r="DG21" i="7"/>
  <c r="DE21" i="7"/>
  <c r="DQ20" i="7"/>
  <c r="DO20" i="7"/>
  <c r="DM20" i="7"/>
  <c r="DK20" i="7"/>
  <c r="DI20" i="7"/>
  <c r="DG20" i="7"/>
  <c r="DE20" i="7"/>
  <c r="DQ19" i="7"/>
  <c r="DO19" i="7"/>
  <c r="DM19" i="7"/>
  <c r="DK19" i="7"/>
  <c r="DI19" i="7"/>
  <c r="DG19" i="7"/>
  <c r="DE19" i="7"/>
  <c r="DQ18" i="7"/>
  <c r="DO18" i="7"/>
  <c r="DM18" i="7"/>
  <c r="DK18" i="7"/>
  <c r="DI18" i="7"/>
  <c r="DG18" i="7"/>
  <c r="DC18" i="7"/>
  <c r="DO17" i="7"/>
  <c r="DK17" i="7"/>
  <c r="DG17" i="7"/>
  <c r="DC17" i="7"/>
  <c r="DO16" i="7"/>
  <c r="DK16" i="7"/>
  <c r="DG16" i="7"/>
  <c r="DC16" i="7"/>
  <c r="DO15" i="7"/>
  <c r="DK15" i="7"/>
  <c r="DG15" i="7"/>
  <c r="DC15" i="7"/>
  <c r="DO14" i="7"/>
  <c r="DK14" i="7"/>
  <c r="DG14" i="7"/>
  <c r="DC14" i="7"/>
  <c r="DO13" i="7"/>
  <c r="DK13" i="7"/>
  <c r="DG13" i="7"/>
  <c r="DC13" i="7"/>
  <c r="DO12" i="7"/>
  <c r="DK12" i="7"/>
  <c r="DG12" i="7"/>
  <c r="DC12" i="7"/>
  <c r="DO11" i="7"/>
  <c r="DK11" i="7"/>
  <c r="DG11" i="7"/>
  <c r="DC11" i="7"/>
  <c r="DO10" i="7"/>
  <c r="DK10" i="7"/>
  <c r="DG10" i="7"/>
  <c r="DC10" i="7"/>
  <c r="DO9" i="7"/>
  <c r="DK9" i="7"/>
  <c r="DG9" i="7"/>
  <c r="DC9" i="7"/>
  <c r="DO8" i="7"/>
  <c r="DK8" i="7"/>
  <c r="DG8" i="7"/>
  <c r="DC8" i="7"/>
  <c r="DO7" i="7"/>
  <c r="DK7" i="7"/>
  <c r="DG7" i="7"/>
  <c r="DC7" i="7"/>
  <c r="DO6" i="7"/>
  <c r="DK6" i="7"/>
  <c r="DG6" i="7"/>
  <c r="DC6" i="7"/>
  <c r="DO5" i="7"/>
  <c r="DK5" i="7"/>
  <c r="DG5" i="7"/>
  <c r="DC5" i="7"/>
  <c r="DO4" i="7"/>
  <c r="DK4" i="7"/>
  <c r="BC45" i="7" l="1" a="1"/>
  <c r="BC45" i="7" s="1"/>
  <c r="BD45" i="7" a="1"/>
  <c r="BD45" i="7" s="1"/>
  <c r="BE45" i="7" a="1"/>
  <c r="BE45" i="7" s="1"/>
  <c r="BF45" i="7" a="1"/>
  <c r="BF45" i="7" s="1"/>
  <c r="BG45" i="7" a="1"/>
  <c r="BG45" i="7" s="1"/>
  <c r="BH45" i="7" a="1"/>
  <c r="BH45" i="7" s="1"/>
  <c r="BI45" i="7" a="1"/>
  <c r="BI45" i="7" s="1"/>
  <c r="BJ45" i="7" a="1"/>
  <c r="BJ45" i="7" s="1"/>
  <c r="BK45" i="7" a="1"/>
  <c r="BK45" i="7" s="1"/>
  <c r="BL45" i="7" a="1"/>
  <c r="BL45" i="7" s="1"/>
  <c r="BM45" i="7" a="1"/>
  <c r="BM45" i="7" s="1"/>
  <c r="BN45" i="7" a="1"/>
  <c r="BN45" i="7" s="1"/>
  <c r="BO45" i="7" a="1"/>
  <c r="BO45" i="7" s="1"/>
  <c r="BP45" i="7" a="1"/>
  <c r="BP45" i="7" s="1"/>
  <c r="BQ45" i="7" a="1"/>
  <c r="BQ45" i="7" s="1"/>
  <c r="BR45" i="7" a="1"/>
  <c r="BR45" i="7" s="1"/>
  <c r="BC26" i="7" a="1"/>
  <c r="BC26" i="7" s="1"/>
  <c r="BC48" i="7" s="1"/>
  <c r="BE26" i="7" a="1"/>
  <c r="BE26" i="7" s="1"/>
  <c r="BG26" i="7" a="1"/>
  <c r="BG26" i="7" s="1"/>
  <c r="BG48" i="7" s="1"/>
  <c r="BI26" i="7" a="1"/>
  <c r="BI26" i="7" s="1"/>
  <c r="BI48" i="7" s="1"/>
  <c r="BK26" i="7" a="1"/>
  <c r="BK26" i="7" s="1"/>
  <c r="BK48" i="7" s="1"/>
  <c r="BM26" i="7" a="1"/>
  <c r="BM26" i="7" s="1"/>
  <c r="BM48" i="7" s="1"/>
  <c r="BO26" i="7" a="1"/>
  <c r="BO26" i="7" s="1"/>
  <c r="BO48" i="7" s="1"/>
  <c r="BQ26" i="7" a="1"/>
  <c r="BQ26" i="7" s="1"/>
  <c r="BQ48" i="7" s="1"/>
  <c r="BD26" i="7" a="1"/>
  <c r="BD26" i="7" s="1"/>
  <c r="BD48" i="7" s="1"/>
  <c r="BH26" i="7" a="1"/>
  <c r="BH26" i="7" s="1"/>
  <c r="BH48" i="7" s="1"/>
  <c r="BL26" i="7" a="1"/>
  <c r="BL26" i="7" s="1"/>
  <c r="BL48" i="7" s="1"/>
  <c r="BP26" i="7" a="1"/>
  <c r="BP26" i="7" s="1"/>
  <c r="BP48" i="7" s="1"/>
  <c r="BF26" i="7" a="1"/>
  <c r="BF26" i="7" s="1"/>
  <c r="BF48" i="7" s="1"/>
  <c r="BJ26" i="7" a="1"/>
  <c r="BJ26" i="7" s="1"/>
  <c r="BJ48" i="7" s="1"/>
  <c r="BN26" i="7" a="1"/>
  <c r="BN26" i="7" s="1"/>
  <c r="BN48" i="7" s="1"/>
  <c r="BR26" i="7" a="1"/>
  <c r="BR26" i="7" s="1"/>
  <c r="BR48" i="7" s="1"/>
  <c r="BC27" i="7" a="1"/>
  <c r="BC27" i="7" s="1"/>
  <c r="BC49" i="7" s="1"/>
  <c r="BE27" i="7" a="1"/>
  <c r="BE27" i="7" s="1"/>
  <c r="BE49" i="7" s="1"/>
  <c r="BG27" i="7" a="1"/>
  <c r="BG27" i="7" s="1"/>
  <c r="BG49" i="7" s="1"/>
  <c r="BI27" i="7" a="1"/>
  <c r="BI27" i="7" s="1"/>
  <c r="BI49" i="7" s="1"/>
  <c r="BK27" i="7" a="1"/>
  <c r="BK27" i="7" s="1"/>
  <c r="BK49" i="7" s="1"/>
  <c r="BM27" i="7" a="1"/>
  <c r="BM27" i="7" s="1"/>
  <c r="BM49" i="7" s="1"/>
  <c r="BO27" i="7" a="1"/>
  <c r="BO27" i="7" s="1"/>
  <c r="BO49" i="7" s="1"/>
  <c r="BQ27" i="7" a="1"/>
  <c r="BQ27" i="7" s="1"/>
  <c r="BQ49" i="7" s="1"/>
  <c r="BD27" i="7" a="1"/>
  <c r="BD27" i="7" s="1"/>
  <c r="BD49" i="7" s="1"/>
  <c r="BH27" i="7" a="1"/>
  <c r="BH27" i="7" s="1"/>
  <c r="BH49" i="7" s="1"/>
  <c r="BL27" i="7" a="1"/>
  <c r="BL27" i="7" s="1"/>
  <c r="BL49" i="7" s="1"/>
  <c r="BP27" i="7" a="1"/>
  <c r="BP27" i="7" s="1"/>
  <c r="BP49" i="7" s="1"/>
  <c r="BF27" i="7" a="1"/>
  <c r="BF27" i="7" s="1"/>
  <c r="BF49" i="7" s="1"/>
  <c r="BJ27" i="7" a="1"/>
  <c r="BJ27" i="7" s="1"/>
  <c r="BJ49" i="7" s="1"/>
  <c r="BN27" i="7" a="1"/>
  <c r="BN27" i="7" s="1"/>
  <c r="BN49" i="7" s="1"/>
  <c r="BR27" i="7" a="1"/>
  <c r="BR27" i="7" s="1"/>
  <c r="BR49" i="7" s="1"/>
  <c r="BC28" i="7" a="1"/>
  <c r="BC28" i="7" s="1"/>
  <c r="BC50" i="7" s="1"/>
  <c r="BE28" i="7" a="1"/>
  <c r="BE28" i="7" s="1"/>
  <c r="BE50" i="7" s="1"/>
  <c r="BG28" i="7" a="1"/>
  <c r="BG28" i="7" s="1"/>
  <c r="BG50" i="7" s="1"/>
  <c r="BI28" i="7" a="1"/>
  <c r="BI28" i="7" s="1"/>
  <c r="BI50" i="7" s="1"/>
  <c r="BK28" i="7" a="1"/>
  <c r="BK28" i="7" s="1"/>
  <c r="BK50" i="7" s="1"/>
  <c r="BM28" i="7" a="1"/>
  <c r="BM28" i="7" s="1"/>
  <c r="BM50" i="7" s="1"/>
  <c r="BO28" i="7" a="1"/>
  <c r="BO28" i="7" s="1"/>
  <c r="BO50" i="7" s="1"/>
  <c r="BQ28" i="7" a="1"/>
  <c r="BQ28" i="7" s="1"/>
  <c r="BQ50" i="7" s="1"/>
  <c r="BD28" i="7" a="1"/>
  <c r="BD28" i="7" s="1"/>
  <c r="BH28" i="7" a="1"/>
  <c r="BH28" i="7" s="1"/>
  <c r="BH50" i="7" s="1"/>
  <c r="BL28" i="7" a="1"/>
  <c r="BL28" i="7" s="1"/>
  <c r="BL50" i="7" s="1"/>
  <c r="BP28" i="7" a="1"/>
  <c r="BP28" i="7" s="1"/>
  <c r="BP50" i="7" s="1"/>
  <c r="BF28" i="7" a="1"/>
  <c r="BF28" i="7" s="1"/>
  <c r="BF50" i="7" s="1"/>
  <c r="BJ28" i="7" a="1"/>
  <c r="BJ28" i="7" s="1"/>
  <c r="BJ50" i="7" s="1"/>
  <c r="BN28" i="7" a="1"/>
  <c r="BN28" i="7" s="1"/>
  <c r="BN50" i="7" s="1"/>
  <c r="BR28" i="7" a="1"/>
  <c r="BR28" i="7" s="1"/>
  <c r="BR50" i="7" s="1"/>
  <c r="BC29" i="7" a="1"/>
  <c r="BC29" i="7" s="1"/>
  <c r="BC51" i="7" s="1"/>
  <c r="BE29" i="7" a="1"/>
  <c r="BE29" i="7" s="1"/>
  <c r="BG29" i="7" a="1"/>
  <c r="BG29" i="7" s="1"/>
  <c r="BG51" i="7" s="1"/>
  <c r="BI29" i="7" a="1"/>
  <c r="BI29" i="7" s="1"/>
  <c r="BI51" i="7" s="1"/>
  <c r="BK29" i="7" a="1"/>
  <c r="BK29" i="7" s="1"/>
  <c r="BK51" i="7" s="1"/>
  <c r="BM29" i="7" a="1"/>
  <c r="BM29" i="7" s="1"/>
  <c r="BM51" i="7" s="1"/>
  <c r="BO29" i="7" a="1"/>
  <c r="BO29" i="7" s="1"/>
  <c r="BO51" i="7" s="1"/>
  <c r="BQ29" i="7" a="1"/>
  <c r="BQ29" i="7" s="1"/>
  <c r="BQ51" i="7" s="1"/>
  <c r="BD29" i="7" a="1"/>
  <c r="BD29" i="7" s="1"/>
  <c r="BD51" i="7" s="1"/>
  <c r="BH29" i="7" a="1"/>
  <c r="BH29" i="7" s="1"/>
  <c r="BH51" i="7" s="1"/>
  <c r="BL29" i="7" a="1"/>
  <c r="BL29" i="7" s="1"/>
  <c r="BL51" i="7" s="1"/>
  <c r="BP29" i="7" a="1"/>
  <c r="BP29" i="7" s="1"/>
  <c r="BP51" i="7" s="1"/>
  <c r="BF29" i="7" a="1"/>
  <c r="BF29" i="7" s="1"/>
  <c r="BF51" i="7" s="1"/>
  <c r="BJ29" i="7" a="1"/>
  <c r="BJ29" i="7" s="1"/>
  <c r="BJ51" i="7" s="1"/>
  <c r="BN29" i="7" a="1"/>
  <c r="BN29" i="7" s="1"/>
  <c r="BN51" i="7" s="1"/>
  <c r="BR29" i="7" a="1"/>
  <c r="BR29" i="7" s="1"/>
  <c r="BR51" i="7" s="1"/>
  <c r="BC30" i="7" a="1"/>
  <c r="BC30" i="7" s="1"/>
  <c r="BC52" i="7" s="1"/>
  <c r="BE30" i="7" a="1"/>
  <c r="BE30" i="7" s="1"/>
  <c r="BE52" i="7" s="1"/>
  <c r="BG30" i="7" a="1"/>
  <c r="BG30" i="7" s="1"/>
  <c r="BG52" i="7" s="1"/>
  <c r="BI30" i="7" a="1"/>
  <c r="BI30" i="7" s="1"/>
  <c r="BI52" i="7" s="1"/>
  <c r="BK30" i="7" a="1"/>
  <c r="BK30" i="7" s="1"/>
  <c r="BK52" i="7" s="1"/>
  <c r="BM30" i="7" a="1"/>
  <c r="BM30" i="7" s="1"/>
  <c r="BM52" i="7" s="1"/>
  <c r="BO30" i="7" a="1"/>
  <c r="BO30" i="7" s="1"/>
  <c r="BO52" i="7" s="1"/>
  <c r="BQ30" i="7" a="1"/>
  <c r="BQ30" i="7" s="1"/>
  <c r="BQ52" i="7" s="1"/>
  <c r="BD30" i="7" a="1"/>
  <c r="BD30" i="7" s="1"/>
  <c r="BD52" i="7" s="1"/>
  <c r="BH30" i="7" a="1"/>
  <c r="BH30" i="7" s="1"/>
  <c r="BH52" i="7" s="1"/>
  <c r="BL30" i="7" a="1"/>
  <c r="BL30" i="7" s="1"/>
  <c r="BL52" i="7" s="1"/>
  <c r="BP30" i="7" a="1"/>
  <c r="BP30" i="7" s="1"/>
  <c r="BP52" i="7" s="1"/>
  <c r="BF30" i="7" a="1"/>
  <c r="BF30" i="7" s="1"/>
  <c r="BF52" i="7" s="1"/>
  <c r="BJ30" i="7" a="1"/>
  <c r="BJ30" i="7" s="1"/>
  <c r="BJ52" i="7" s="1"/>
  <c r="BN30" i="7" a="1"/>
  <c r="BN30" i="7" s="1"/>
  <c r="BN52" i="7" s="1"/>
  <c r="BR30" i="7" a="1"/>
  <c r="BR30" i="7" s="1"/>
  <c r="BR52" i="7" s="1"/>
  <c r="BC31" i="7" a="1"/>
  <c r="BC31" i="7" s="1"/>
  <c r="BC53" i="7" s="1"/>
  <c r="BE31" i="7" a="1"/>
  <c r="BE31" i="7" s="1"/>
  <c r="BE53" i="7" s="1"/>
  <c r="BG31" i="7" a="1"/>
  <c r="BG31" i="7" s="1"/>
  <c r="BG53" i="7" s="1"/>
  <c r="BH31" i="7" a="1"/>
  <c r="BH31" i="7" s="1"/>
  <c r="BH53" i="7" s="1"/>
  <c r="BI31" i="7" a="1"/>
  <c r="BI31" i="7" s="1"/>
  <c r="BI53" i="7" s="1"/>
  <c r="BJ31" i="7" a="1"/>
  <c r="BJ31" i="7" s="1"/>
  <c r="BJ53" i="7" s="1"/>
  <c r="BK31" i="7" a="1"/>
  <c r="BK31" i="7" s="1"/>
  <c r="BK53" i="7" s="1"/>
  <c r="BL31" i="7" a="1"/>
  <c r="BL31" i="7" s="1"/>
  <c r="BL53" i="7" s="1"/>
  <c r="BM31" i="7" a="1"/>
  <c r="BM31" i="7" s="1"/>
  <c r="BM53" i="7" s="1"/>
  <c r="BN31" i="7" a="1"/>
  <c r="BN31" i="7" s="1"/>
  <c r="BN53" i="7" s="1"/>
  <c r="BO31" i="7" a="1"/>
  <c r="BO31" i="7" s="1"/>
  <c r="BO53" i="7" s="1"/>
  <c r="BP31" i="7" a="1"/>
  <c r="BP31" i="7" s="1"/>
  <c r="BP53" i="7" s="1"/>
  <c r="BQ31" i="7" a="1"/>
  <c r="BQ31" i="7" s="1"/>
  <c r="BQ53" i="7" s="1"/>
  <c r="BR31" i="7" a="1"/>
  <c r="BR31" i="7" s="1"/>
  <c r="BR53" i="7" s="1"/>
  <c r="BD31" i="7" a="1"/>
  <c r="BD31" i="7" s="1"/>
  <c r="BD53" i="7" s="1"/>
  <c r="BF31" i="7" a="1"/>
  <c r="BF31" i="7" s="1"/>
  <c r="BF53" i="7" s="1"/>
  <c r="BC32" i="7" a="1"/>
  <c r="BC32" i="7" s="1"/>
  <c r="BD32" i="7" a="1"/>
  <c r="BD32" i="7" s="1"/>
  <c r="BE32" i="7" a="1"/>
  <c r="BE32" i="7" s="1"/>
  <c r="BE54" i="7" s="1"/>
  <c r="BF32" i="7" a="1"/>
  <c r="BF32" i="7" s="1"/>
  <c r="BF54" i="7" s="1"/>
  <c r="BG32" i="7" a="1"/>
  <c r="BG32" i="7" s="1"/>
  <c r="BG54" i="7" s="1"/>
  <c r="BH32" i="7" a="1"/>
  <c r="BH32" i="7" s="1"/>
  <c r="BH54" i="7" s="1"/>
  <c r="BI32" i="7" a="1"/>
  <c r="BI32" i="7" s="1"/>
  <c r="BI54" i="7" s="1"/>
  <c r="BJ32" i="7" a="1"/>
  <c r="BJ32" i="7" s="1"/>
  <c r="BJ54" i="7" s="1"/>
  <c r="BK32" i="7" a="1"/>
  <c r="BK32" i="7" s="1"/>
  <c r="BK54" i="7" s="1"/>
  <c r="BL32" i="7" a="1"/>
  <c r="BL32" i="7" s="1"/>
  <c r="BL54" i="7" s="1"/>
  <c r="BM32" i="7" a="1"/>
  <c r="BM32" i="7" s="1"/>
  <c r="BM54" i="7" s="1"/>
  <c r="BN32" i="7" a="1"/>
  <c r="BN32" i="7" s="1"/>
  <c r="BN54" i="7" s="1"/>
  <c r="BO32" i="7" a="1"/>
  <c r="BO32" i="7" s="1"/>
  <c r="BO54" i="7" s="1"/>
  <c r="BP32" i="7" a="1"/>
  <c r="BP32" i="7" s="1"/>
  <c r="BP54" i="7" s="1"/>
  <c r="BQ32" i="7" a="1"/>
  <c r="BQ32" i="7" s="1"/>
  <c r="BQ54" i="7" s="1"/>
  <c r="BR32" i="7" a="1"/>
  <c r="BR32" i="7" s="1"/>
  <c r="BR54" i="7" s="1"/>
  <c r="BC33" i="7" a="1"/>
  <c r="BC33" i="7" s="1"/>
  <c r="BD33" i="7" a="1"/>
  <c r="BD33" i="7" s="1"/>
  <c r="BD55" i="7" s="1"/>
  <c r="BE33" i="7" a="1"/>
  <c r="BE33" i="7" s="1"/>
  <c r="BE55" i="7" s="1"/>
  <c r="BF33" i="7" a="1"/>
  <c r="BF33" i="7" s="1"/>
  <c r="BF55" i="7" s="1"/>
  <c r="BG33" i="7" a="1"/>
  <c r="BG33" i="7" s="1"/>
  <c r="BG55" i="7" s="1"/>
  <c r="BH33" i="7" a="1"/>
  <c r="BH33" i="7" s="1"/>
  <c r="BH55" i="7" s="1"/>
  <c r="BI33" i="7" a="1"/>
  <c r="BI33" i="7" s="1"/>
  <c r="BI55" i="7" s="1"/>
  <c r="BJ33" i="7" a="1"/>
  <c r="BJ33" i="7" s="1"/>
  <c r="BJ55" i="7" s="1"/>
  <c r="BK33" i="7" a="1"/>
  <c r="BK33" i="7" s="1"/>
  <c r="BK55" i="7" s="1"/>
  <c r="BL33" i="7" a="1"/>
  <c r="BL33" i="7" s="1"/>
  <c r="BL55" i="7" s="1"/>
  <c r="BM33" i="7" a="1"/>
  <c r="BM33" i="7" s="1"/>
  <c r="BM55" i="7" s="1"/>
  <c r="BN33" i="7" a="1"/>
  <c r="BN33" i="7" s="1"/>
  <c r="BN55" i="7" s="1"/>
  <c r="BO33" i="7" a="1"/>
  <c r="BO33" i="7" s="1"/>
  <c r="BO55" i="7" s="1"/>
  <c r="BP33" i="7" a="1"/>
  <c r="BP33" i="7" s="1"/>
  <c r="BP55" i="7" s="1"/>
  <c r="BQ33" i="7" a="1"/>
  <c r="BQ33" i="7" s="1"/>
  <c r="BQ55" i="7" s="1"/>
  <c r="BR33" i="7" a="1"/>
  <c r="BR33" i="7" s="1"/>
  <c r="BR55" i="7" s="1"/>
  <c r="BC34" i="7" a="1"/>
  <c r="BC34" i="7" s="1"/>
  <c r="BC56" i="7" s="1"/>
  <c r="BD34" i="7" a="1"/>
  <c r="BD34" i="7" s="1"/>
  <c r="BD56" i="7" s="1"/>
  <c r="BE34" i="7" a="1"/>
  <c r="BE34" i="7" s="1"/>
  <c r="BE56" i="7" s="1"/>
  <c r="BF34" i="7" a="1"/>
  <c r="BF34" i="7" s="1"/>
  <c r="BF56" i="7" s="1"/>
  <c r="BG34" i="7" a="1"/>
  <c r="BG34" i="7" s="1"/>
  <c r="BG56" i="7" s="1"/>
  <c r="BH34" i="7" a="1"/>
  <c r="BH34" i="7" s="1"/>
  <c r="BH56" i="7" s="1"/>
  <c r="BI34" i="7" a="1"/>
  <c r="BI34" i="7" s="1"/>
  <c r="BI56" i="7" s="1"/>
  <c r="BJ34" i="7" a="1"/>
  <c r="BJ34" i="7" s="1"/>
  <c r="BJ56" i="7" s="1"/>
  <c r="BK34" i="7" a="1"/>
  <c r="BK34" i="7" s="1"/>
  <c r="BK56" i="7" s="1"/>
  <c r="BL34" i="7" a="1"/>
  <c r="BL34" i="7" s="1"/>
  <c r="BL56" i="7" s="1"/>
  <c r="BM34" i="7" a="1"/>
  <c r="BM34" i="7" s="1"/>
  <c r="BM56" i="7" s="1"/>
  <c r="BN34" i="7" a="1"/>
  <c r="BN34" i="7" s="1"/>
  <c r="BN56" i="7" s="1"/>
  <c r="BO34" i="7" a="1"/>
  <c r="BO34" i="7" s="1"/>
  <c r="BO56" i="7" s="1"/>
  <c r="BP34" i="7" a="1"/>
  <c r="BP34" i="7" s="1"/>
  <c r="BP56" i="7" s="1"/>
  <c r="BQ34" i="7" a="1"/>
  <c r="BQ34" i="7" s="1"/>
  <c r="BQ56" i="7" s="1"/>
  <c r="BR34" i="7" a="1"/>
  <c r="BR34" i="7" s="1"/>
  <c r="BR56" i="7" s="1"/>
  <c r="BC35" i="7" a="1"/>
  <c r="BC35" i="7" s="1"/>
  <c r="BC57" i="7" s="1"/>
  <c r="BD35" i="7" a="1"/>
  <c r="BD35" i="7" s="1"/>
  <c r="BD57" i="7" s="1"/>
  <c r="BE35" i="7" a="1"/>
  <c r="BE35" i="7" s="1"/>
  <c r="BE57" i="7" s="1"/>
  <c r="BF35" i="7" a="1"/>
  <c r="BF35" i="7" s="1"/>
  <c r="BF57" i="7" s="1"/>
  <c r="BG35" i="7" a="1"/>
  <c r="BG35" i="7" s="1"/>
  <c r="BG57" i="7" s="1"/>
  <c r="BH35" i="7" a="1"/>
  <c r="BH35" i="7" s="1"/>
  <c r="BH57" i="7" s="1"/>
  <c r="BI35" i="7" a="1"/>
  <c r="BI35" i="7" s="1"/>
  <c r="BI57" i="7" s="1"/>
  <c r="BJ35" i="7" a="1"/>
  <c r="BJ35" i="7" s="1"/>
  <c r="BJ57" i="7" s="1"/>
  <c r="BK35" i="7" a="1"/>
  <c r="BK35" i="7" s="1"/>
  <c r="BK57" i="7" s="1"/>
  <c r="BL35" i="7" a="1"/>
  <c r="BL35" i="7" s="1"/>
  <c r="BL57" i="7" s="1"/>
  <c r="BM35" i="7" a="1"/>
  <c r="BM35" i="7" s="1"/>
  <c r="BM57" i="7" s="1"/>
  <c r="BN35" i="7" a="1"/>
  <c r="BN35" i="7" s="1"/>
  <c r="BN57" i="7" s="1"/>
  <c r="BO35" i="7" a="1"/>
  <c r="BO35" i="7" s="1"/>
  <c r="BO57" i="7" s="1"/>
  <c r="BP35" i="7" a="1"/>
  <c r="BP35" i="7" s="1"/>
  <c r="BP57" i="7" s="1"/>
  <c r="BQ35" i="7" a="1"/>
  <c r="BQ35" i="7" s="1"/>
  <c r="BQ57" i="7" s="1"/>
  <c r="BR35" i="7" a="1"/>
  <c r="BR35" i="7" s="1"/>
  <c r="BR57" i="7" s="1"/>
  <c r="BC36" i="7" a="1"/>
  <c r="BC36" i="7" s="1"/>
  <c r="BC58" i="7" s="1"/>
  <c r="BD36" i="7" a="1"/>
  <c r="BD36" i="7" s="1"/>
  <c r="BD58" i="7" s="1"/>
  <c r="BE36" i="7" a="1"/>
  <c r="BE36" i="7" s="1"/>
  <c r="BE58" i="7" s="1"/>
  <c r="BF36" i="7" a="1"/>
  <c r="BF36" i="7" s="1"/>
  <c r="BF58" i="7" s="1"/>
  <c r="BG36" i="7" a="1"/>
  <c r="BG36" i="7" s="1"/>
  <c r="BG58" i="7" s="1"/>
  <c r="BH36" i="7" a="1"/>
  <c r="BH36" i="7" s="1"/>
  <c r="BH58" i="7" s="1"/>
  <c r="BI36" i="7" a="1"/>
  <c r="BI36" i="7" s="1"/>
  <c r="BJ36" i="7" a="1"/>
  <c r="BJ36" i="7" s="1"/>
  <c r="BJ58" i="7" s="1"/>
  <c r="BK36" i="7" a="1"/>
  <c r="BK36" i="7" s="1"/>
  <c r="BK58" i="7" s="1"/>
  <c r="BL36" i="7" a="1"/>
  <c r="BL36" i="7" s="1"/>
  <c r="BL58" i="7" s="1"/>
  <c r="BM36" i="7" a="1"/>
  <c r="BM36" i="7" s="1"/>
  <c r="BM58" i="7" s="1"/>
  <c r="BN36" i="7" a="1"/>
  <c r="BN36" i="7" s="1"/>
  <c r="BN58" i="7" s="1"/>
  <c r="BO36" i="7" a="1"/>
  <c r="BO36" i="7" s="1"/>
  <c r="BO58" i="7" s="1"/>
  <c r="BP36" i="7" a="1"/>
  <c r="BP36" i="7" s="1"/>
  <c r="BP58" i="7" s="1"/>
  <c r="BQ36" i="7" a="1"/>
  <c r="BQ36" i="7" s="1"/>
  <c r="BQ58" i="7" s="1"/>
  <c r="BR36" i="7" a="1"/>
  <c r="BR36" i="7" s="1"/>
  <c r="BR58" i="7" s="1"/>
  <c r="BC37" i="7" a="1"/>
  <c r="BC37" i="7" s="1"/>
  <c r="BC59" i="7" s="1"/>
  <c r="BD37" i="7" a="1"/>
  <c r="BD37" i="7" s="1"/>
  <c r="BD59" i="7" s="1"/>
  <c r="BE37" i="7" a="1"/>
  <c r="BE37" i="7" s="1"/>
  <c r="BE59" i="7" s="1"/>
  <c r="BF37" i="7" a="1"/>
  <c r="BF37" i="7" s="1"/>
  <c r="BF59" i="7" s="1"/>
  <c r="BG37" i="7" a="1"/>
  <c r="BG37" i="7" s="1"/>
  <c r="BG59" i="7" s="1"/>
  <c r="BH37" i="7" a="1"/>
  <c r="BH37" i="7" s="1"/>
  <c r="BH59" i="7" s="1"/>
  <c r="BI37" i="7" a="1"/>
  <c r="BI37" i="7" s="1"/>
  <c r="BI59" i="7" s="1"/>
  <c r="BJ37" i="7" a="1"/>
  <c r="BJ37" i="7" s="1"/>
  <c r="BJ59" i="7" s="1"/>
  <c r="BK37" i="7" a="1"/>
  <c r="BK37" i="7" s="1"/>
  <c r="BK59" i="7" s="1"/>
  <c r="BL37" i="7" a="1"/>
  <c r="BL37" i="7" s="1"/>
  <c r="BL59" i="7" s="1"/>
  <c r="BM37" i="7" a="1"/>
  <c r="BM37" i="7" s="1"/>
  <c r="BM59" i="7" s="1"/>
  <c r="BN37" i="7" a="1"/>
  <c r="BN37" i="7" s="1"/>
  <c r="BN59" i="7" s="1"/>
  <c r="BO37" i="7" a="1"/>
  <c r="BO37" i="7" s="1"/>
  <c r="BO59" i="7" s="1"/>
  <c r="BP37" i="7" a="1"/>
  <c r="BP37" i="7" s="1"/>
  <c r="BP59" i="7" s="1"/>
  <c r="BQ37" i="7" a="1"/>
  <c r="BQ37" i="7" s="1"/>
  <c r="BQ59" i="7" s="1"/>
  <c r="BR37" i="7" a="1"/>
  <c r="BR37" i="7" s="1"/>
  <c r="BR59" i="7" s="1"/>
  <c r="BC38" i="7" a="1"/>
  <c r="BC38" i="7" s="1"/>
  <c r="BC60" i="7" s="1"/>
  <c r="BD38" i="7" a="1"/>
  <c r="BD38" i="7" s="1"/>
  <c r="BD60" i="7" s="1"/>
  <c r="BE38" i="7" a="1"/>
  <c r="BE38" i="7" s="1"/>
  <c r="BE60" i="7" s="1"/>
  <c r="BF38" i="7" a="1"/>
  <c r="BF38" i="7" s="1"/>
  <c r="BF60" i="7" s="1"/>
  <c r="BG38" i="7" a="1"/>
  <c r="BG38" i="7" s="1"/>
  <c r="BG60" i="7" s="1"/>
  <c r="BH38" i="7" a="1"/>
  <c r="BH38" i="7" s="1"/>
  <c r="BH60" i="7" s="1"/>
  <c r="BI38" i="7" a="1"/>
  <c r="BI38" i="7" s="1"/>
  <c r="BI60" i="7" s="1"/>
  <c r="BJ38" i="7" a="1"/>
  <c r="BJ38" i="7" s="1"/>
  <c r="BJ60" i="7" s="1"/>
  <c r="BK38" i="7" a="1"/>
  <c r="BK38" i="7" s="1"/>
  <c r="BK60" i="7" s="1"/>
  <c r="BL38" i="7" a="1"/>
  <c r="BL38" i="7" s="1"/>
  <c r="BL60" i="7" s="1"/>
  <c r="BM38" i="7" a="1"/>
  <c r="BM38" i="7" s="1"/>
  <c r="BM60" i="7" s="1"/>
  <c r="BN38" i="7" a="1"/>
  <c r="BN38" i="7" s="1"/>
  <c r="BN60" i="7" s="1"/>
  <c r="BO38" i="7" a="1"/>
  <c r="BO38" i="7" s="1"/>
  <c r="BO60" i="7" s="1"/>
  <c r="BP38" i="7" a="1"/>
  <c r="BP38" i="7" s="1"/>
  <c r="BP60" i="7" s="1"/>
  <c r="BQ38" i="7" a="1"/>
  <c r="BQ38" i="7" s="1"/>
  <c r="BQ60" i="7" s="1"/>
  <c r="BR38" i="7" a="1"/>
  <c r="BR38" i="7" s="1"/>
  <c r="BR60" i="7" s="1"/>
  <c r="BC39" i="7" a="1"/>
  <c r="BC39" i="7" s="1"/>
  <c r="BC61" i="7" s="1"/>
  <c r="BD39" i="7" a="1"/>
  <c r="BD39" i="7" s="1"/>
  <c r="BD61" i="7" s="1"/>
  <c r="BE39" i="7" a="1"/>
  <c r="BE39" i="7" s="1"/>
  <c r="BE61" i="7" s="1"/>
  <c r="BF39" i="7" a="1"/>
  <c r="BF39" i="7" s="1"/>
  <c r="BF61" i="7" s="1"/>
  <c r="BG39" i="7" a="1"/>
  <c r="BG39" i="7" s="1"/>
  <c r="BG61" i="7" s="1"/>
  <c r="BH39" i="7" a="1"/>
  <c r="BH39" i="7" s="1"/>
  <c r="BH61" i="7" s="1"/>
  <c r="BI39" i="7" a="1"/>
  <c r="BI39" i="7" s="1"/>
  <c r="BI61" i="7" s="1"/>
  <c r="BJ39" i="7" a="1"/>
  <c r="BJ39" i="7" s="1"/>
  <c r="BJ61" i="7" s="1"/>
  <c r="BK39" i="7" a="1"/>
  <c r="BK39" i="7" s="1"/>
  <c r="BK61" i="7" s="1"/>
  <c r="BL39" i="7" a="1"/>
  <c r="BL39" i="7" s="1"/>
  <c r="BL61" i="7" s="1"/>
  <c r="BM39" i="7" a="1"/>
  <c r="BM39" i="7" s="1"/>
  <c r="BM61" i="7" s="1"/>
  <c r="BN39" i="7" a="1"/>
  <c r="BN39" i="7" s="1"/>
  <c r="BN61" i="7" s="1"/>
  <c r="BO39" i="7" a="1"/>
  <c r="BO39" i="7" s="1"/>
  <c r="BO61" i="7" s="1"/>
  <c r="BP39" i="7" a="1"/>
  <c r="BP39" i="7" s="1"/>
  <c r="BP61" i="7" s="1"/>
  <c r="BQ39" i="7" a="1"/>
  <c r="BQ39" i="7" s="1"/>
  <c r="BQ61" i="7" s="1"/>
  <c r="BR39" i="7" a="1"/>
  <c r="BR39" i="7" s="1"/>
  <c r="BR61" i="7" s="1"/>
  <c r="BC40" i="7" a="1"/>
  <c r="BC40" i="7" s="1"/>
  <c r="BC62" i="7" s="1"/>
  <c r="BD40" i="7" a="1"/>
  <c r="BD40" i="7" s="1"/>
  <c r="BD62" i="7" s="1"/>
  <c r="BE40" i="7" a="1"/>
  <c r="BE40" i="7" s="1"/>
  <c r="BE62" i="7" s="1"/>
  <c r="BF40" i="7" a="1"/>
  <c r="BF40" i="7" s="1"/>
  <c r="BF62" i="7" s="1"/>
  <c r="BG40" i="7" a="1"/>
  <c r="BG40" i="7" s="1"/>
  <c r="BG62" i="7" s="1"/>
  <c r="BH40" i="7" a="1"/>
  <c r="BH40" i="7" s="1"/>
  <c r="BH62" i="7" s="1"/>
  <c r="BI40" i="7" a="1"/>
  <c r="BI40" i="7" s="1"/>
  <c r="BI62" i="7" s="1"/>
  <c r="BJ40" i="7" a="1"/>
  <c r="BJ40" i="7" s="1"/>
  <c r="BJ62" i="7" s="1"/>
  <c r="BK40" i="7" a="1"/>
  <c r="BK40" i="7" s="1"/>
  <c r="BK62" i="7" s="1"/>
  <c r="BL40" i="7" a="1"/>
  <c r="BL40" i="7" s="1"/>
  <c r="BL62" i="7" s="1"/>
  <c r="BM40" i="7" a="1"/>
  <c r="BM40" i="7" s="1"/>
  <c r="BM62" i="7" s="1"/>
  <c r="BN40" i="7" a="1"/>
  <c r="BN40" i="7" s="1"/>
  <c r="BN62" i="7" s="1"/>
  <c r="BO40" i="7" a="1"/>
  <c r="BO40" i="7" s="1"/>
  <c r="BO62" i="7" s="1"/>
  <c r="BP40" i="7" a="1"/>
  <c r="BP40" i="7" s="1"/>
  <c r="BP62" i="7" s="1"/>
  <c r="BQ40" i="7" a="1"/>
  <c r="BQ40" i="7" s="1"/>
  <c r="BQ62" i="7" s="1"/>
  <c r="BR40" i="7" a="1"/>
  <c r="BR40" i="7" s="1"/>
  <c r="BR62" i="7" s="1"/>
  <c r="BC41" i="7" a="1"/>
  <c r="BC41" i="7" s="1"/>
  <c r="BC63" i="7" s="1"/>
  <c r="BD41" i="7" a="1"/>
  <c r="BD41" i="7" s="1"/>
  <c r="BD63" i="7" s="1"/>
  <c r="BE41" i="7" a="1"/>
  <c r="BE41" i="7" s="1"/>
  <c r="BE63" i="7" s="1"/>
  <c r="BF41" i="7" a="1"/>
  <c r="BF41" i="7" s="1"/>
  <c r="BF63" i="7" s="1"/>
  <c r="BG41" i="7" a="1"/>
  <c r="BG41" i="7" s="1"/>
  <c r="BG63" i="7" s="1"/>
  <c r="BH41" i="7" a="1"/>
  <c r="BH41" i="7" s="1"/>
  <c r="BH63" i="7" s="1"/>
  <c r="BI41" i="7" a="1"/>
  <c r="BI41" i="7" s="1"/>
  <c r="BI63" i="7" s="1"/>
  <c r="BJ41" i="7" a="1"/>
  <c r="BJ41" i="7" s="1"/>
  <c r="BJ63" i="7" s="1"/>
  <c r="BK41" i="7" a="1"/>
  <c r="BK41" i="7" s="1"/>
  <c r="BK63" i="7" s="1"/>
  <c r="BL41" i="7" a="1"/>
  <c r="BL41" i="7" s="1"/>
  <c r="BL63" i="7" s="1"/>
  <c r="BM41" i="7" a="1"/>
  <c r="BM41" i="7" s="1"/>
  <c r="BM63" i="7" s="1"/>
  <c r="BN41" i="7" a="1"/>
  <c r="BN41" i="7" s="1"/>
  <c r="BN63" i="7" s="1"/>
  <c r="BO41" i="7" a="1"/>
  <c r="BO41" i="7" s="1"/>
  <c r="BO63" i="7" s="1"/>
  <c r="BP41" i="7" a="1"/>
  <c r="BP41" i="7" s="1"/>
  <c r="BP63" i="7" s="1"/>
  <c r="BQ41" i="7" a="1"/>
  <c r="BQ41" i="7" s="1"/>
  <c r="BQ63" i="7" s="1"/>
  <c r="BR41" i="7" a="1"/>
  <c r="BR41" i="7" s="1"/>
  <c r="BR63" i="7" s="1"/>
  <c r="BC42" i="7" a="1"/>
  <c r="BC42" i="7" s="1"/>
  <c r="BC64" i="7" s="1"/>
  <c r="BD42" i="7" a="1"/>
  <c r="BD42" i="7" s="1"/>
  <c r="BD64" i="7" s="1"/>
  <c r="BE42" i="7" a="1"/>
  <c r="BE42" i="7" s="1"/>
  <c r="BE64" i="7" s="1"/>
  <c r="BF42" i="7" a="1"/>
  <c r="BF42" i="7" s="1"/>
  <c r="BF64" i="7" s="1"/>
  <c r="BG42" i="7" a="1"/>
  <c r="BG42" i="7" s="1"/>
  <c r="BG64" i="7" s="1"/>
  <c r="BH42" i="7" a="1"/>
  <c r="BH42" i="7" s="1"/>
  <c r="BH64" i="7" s="1"/>
  <c r="BI42" i="7" a="1"/>
  <c r="BI42" i="7" s="1"/>
  <c r="BI64" i="7" s="1"/>
  <c r="BJ42" i="7" a="1"/>
  <c r="BJ42" i="7" s="1"/>
  <c r="BJ64" i="7" s="1"/>
  <c r="BK42" i="7" a="1"/>
  <c r="BK42" i="7" s="1"/>
  <c r="BK64" i="7" s="1"/>
  <c r="BL42" i="7" a="1"/>
  <c r="BL42" i="7" s="1"/>
  <c r="BL64" i="7" s="1"/>
  <c r="BM42" i="7" a="1"/>
  <c r="BM42" i="7" s="1"/>
  <c r="BM64" i="7" s="1"/>
  <c r="BN42" i="7" a="1"/>
  <c r="BN42" i="7" s="1"/>
  <c r="BN64" i="7" s="1"/>
  <c r="BO42" i="7" a="1"/>
  <c r="BO42" i="7" s="1"/>
  <c r="BO64" i="7" s="1"/>
  <c r="BP42" i="7" a="1"/>
  <c r="BP42" i="7" s="1"/>
  <c r="BP64" i="7" s="1"/>
  <c r="BQ42" i="7" a="1"/>
  <c r="BQ42" i="7" s="1"/>
  <c r="BQ64" i="7" s="1"/>
  <c r="BR42" i="7" a="1"/>
  <c r="BR42" i="7" s="1"/>
  <c r="BR64" i="7" s="1"/>
  <c r="BC43" i="7" a="1"/>
  <c r="BC43" i="7" s="1"/>
  <c r="BC65" i="7" s="1"/>
  <c r="BD43" i="7" a="1"/>
  <c r="BD43" i="7" s="1"/>
  <c r="BD65" i="7" s="1"/>
  <c r="BE43" i="7" a="1"/>
  <c r="BE43" i="7" s="1"/>
  <c r="BE65" i="7" s="1"/>
  <c r="BF43" i="7" a="1"/>
  <c r="BF43" i="7" s="1"/>
  <c r="BF65" i="7" s="1"/>
  <c r="BG43" i="7" a="1"/>
  <c r="BG43" i="7" s="1"/>
  <c r="BG65" i="7" s="1"/>
  <c r="BH43" i="7" a="1"/>
  <c r="BH43" i="7" s="1"/>
  <c r="BH65" i="7" s="1"/>
  <c r="BI43" i="7" a="1"/>
  <c r="BI43" i="7" s="1"/>
  <c r="BI65" i="7" s="1"/>
  <c r="BJ43" i="7" a="1"/>
  <c r="BJ43" i="7" s="1"/>
  <c r="BJ65" i="7" s="1"/>
  <c r="BK43" i="7" a="1"/>
  <c r="BK43" i="7" s="1"/>
  <c r="BK65" i="7" s="1"/>
  <c r="BL43" i="7" a="1"/>
  <c r="BL43" i="7" s="1"/>
  <c r="BL65" i="7" s="1"/>
  <c r="BM43" i="7" a="1"/>
  <c r="BM43" i="7" s="1"/>
  <c r="BM65" i="7" s="1"/>
  <c r="BN43" i="7" a="1"/>
  <c r="BN43" i="7" s="1"/>
  <c r="BN65" i="7" s="1"/>
  <c r="BO43" i="7" a="1"/>
  <c r="BO43" i="7" s="1"/>
  <c r="BO65" i="7" s="1"/>
  <c r="BP43" i="7" a="1"/>
  <c r="BP43" i="7" s="1"/>
  <c r="BP65" i="7" s="1"/>
  <c r="BQ43" i="7" a="1"/>
  <c r="BQ43" i="7" s="1"/>
  <c r="BQ65" i="7" s="1"/>
  <c r="BR43" i="7" a="1"/>
  <c r="BR43" i="7" s="1"/>
  <c r="BR65" i="7" s="1"/>
  <c r="BD44" i="7" a="1"/>
  <c r="BD44" i="7" s="1"/>
  <c r="BD66" i="7" s="1"/>
  <c r="BF44" i="7" a="1"/>
  <c r="BF44" i="7" s="1"/>
  <c r="BF66" i="7" s="1"/>
  <c r="BH44" i="7" a="1"/>
  <c r="BH44" i="7" s="1"/>
  <c r="BH66" i="7" s="1"/>
  <c r="BJ44" i="7" a="1"/>
  <c r="BJ44" i="7" s="1"/>
  <c r="BJ66" i="7" s="1"/>
  <c r="BL44" i="7" a="1"/>
  <c r="BL44" i="7" s="1"/>
  <c r="BL66" i="7" s="1"/>
  <c r="BN44" i="7" a="1"/>
  <c r="BN44" i="7" s="1"/>
  <c r="BN66" i="7" s="1"/>
  <c r="BP44" i="7" a="1"/>
  <c r="BP44" i="7" s="1"/>
  <c r="BP66" i="7" s="1"/>
  <c r="BR44" i="7" a="1"/>
  <c r="BR44" i="7" s="1"/>
  <c r="BR66" i="7" s="1"/>
  <c r="BE44" i="7" a="1"/>
  <c r="BE44" i="7" s="1"/>
  <c r="BE66" i="7" s="1"/>
  <c r="BG44" i="7" a="1"/>
  <c r="BG44" i="7" s="1"/>
  <c r="BG66" i="7" s="1"/>
  <c r="BI44" i="7" a="1"/>
  <c r="BI44" i="7" s="1"/>
  <c r="BI66" i="7" s="1"/>
  <c r="BK44" i="7" a="1"/>
  <c r="BK44" i="7" s="1"/>
  <c r="BK66" i="7" s="1"/>
  <c r="BM44" i="7" a="1"/>
  <c r="BM44" i="7" s="1"/>
  <c r="BM66" i="7" s="1"/>
  <c r="BO44" i="7" a="1"/>
  <c r="BO44" i="7" s="1"/>
  <c r="BO66" i="7" s="1"/>
  <c r="BQ44" i="7" a="1"/>
  <c r="BQ44" i="7" s="1"/>
  <c r="BQ66" i="7" s="1"/>
  <c r="BC44" i="7" a="1"/>
  <c r="BC44" i="7" s="1"/>
  <c r="BC66" i="7" s="1"/>
  <c r="CK26" i="7" a="1"/>
  <c r="CK26" i="7" s="1"/>
  <c r="CK48" i="7" s="1"/>
  <c r="CM26" i="7" a="1"/>
  <c r="CM26" i="7" s="1"/>
  <c r="CM48" i="7" s="1"/>
  <c r="CO26" i="7" a="1"/>
  <c r="CO26" i="7" s="1"/>
  <c r="CO48" i="7" s="1"/>
  <c r="CQ26" i="7" a="1"/>
  <c r="CQ26" i="7" s="1"/>
  <c r="CQ48" i="7" s="1"/>
  <c r="CS26" i="7" a="1"/>
  <c r="CS26" i="7" s="1"/>
  <c r="CS48" i="7" s="1"/>
  <c r="CU26" i="7" a="1"/>
  <c r="CU26" i="7" s="1"/>
  <c r="CU48" i="7" s="1"/>
  <c r="CW26" i="7" a="1"/>
  <c r="CW26" i="7" s="1"/>
  <c r="CW48" i="7" s="1"/>
  <c r="CY26" i="7" a="1"/>
  <c r="CY26" i="7" s="1"/>
  <c r="CY48" i="7" s="1"/>
  <c r="CL26" i="7" a="1"/>
  <c r="CL26" i="7" s="1"/>
  <c r="CL48" i="7" s="1"/>
  <c r="CP26" i="7" a="1"/>
  <c r="CP26" i="7" s="1"/>
  <c r="CP48" i="7" s="1"/>
  <c r="CT26" i="7" a="1"/>
  <c r="CT26" i="7" s="1"/>
  <c r="CT48" i="7" s="1"/>
  <c r="CX26" i="7" a="1"/>
  <c r="CX26" i="7" s="1"/>
  <c r="CX48" i="7" s="1"/>
  <c r="CN26" i="7" a="1"/>
  <c r="CN26" i="7" s="1"/>
  <c r="CN48" i="7" s="1"/>
  <c r="CR26" i="7" a="1"/>
  <c r="CR26" i="7" s="1"/>
  <c r="CR48" i="7" s="1"/>
  <c r="CV26" i="7" a="1"/>
  <c r="CV26" i="7" s="1"/>
  <c r="CV48" i="7" s="1"/>
  <c r="CZ26" i="7" a="1"/>
  <c r="CZ26" i="7" s="1"/>
  <c r="CZ48" i="7" s="1"/>
  <c r="CK27" i="7" a="1"/>
  <c r="CK27" i="7" s="1"/>
  <c r="CK49" i="7" s="1"/>
  <c r="CM27" i="7" a="1"/>
  <c r="CM27" i="7" s="1"/>
  <c r="CM49" i="7" s="1"/>
  <c r="CO27" i="7" a="1"/>
  <c r="CO27" i="7" s="1"/>
  <c r="CO49" i="7" s="1"/>
  <c r="CQ27" i="7" a="1"/>
  <c r="CQ27" i="7" s="1"/>
  <c r="CQ49" i="7" s="1"/>
  <c r="CS27" i="7" a="1"/>
  <c r="CS27" i="7" s="1"/>
  <c r="CS49" i="7" s="1"/>
  <c r="CU27" i="7" a="1"/>
  <c r="CU27" i="7" s="1"/>
  <c r="CU49" i="7" s="1"/>
  <c r="CW27" i="7" a="1"/>
  <c r="CW27" i="7" s="1"/>
  <c r="CW49" i="7" s="1"/>
  <c r="CY27" i="7" a="1"/>
  <c r="CY27" i="7" s="1"/>
  <c r="CY49" i="7" s="1"/>
  <c r="CL27" i="7" a="1"/>
  <c r="CL27" i="7" s="1"/>
  <c r="CL49" i="7" s="1"/>
  <c r="CP27" i="7" a="1"/>
  <c r="CP27" i="7" s="1"/>
  <c r="CP49" i="7" s="1"/>
  <c r="CT27" i="7" a="1"/>
  <c r="CT27" i="7" s="1"/>
  <c r="CT49" i="7" s="1"/>
  <c r="CX27" i="7" a="1"/>
  <c r="CX27" i="7" s="1"/>
  <c r="CX49" i="7" s="1"/>
  <c r="CN27" i="7" a="1"/>
  <c r="CN27" i="7" s="1"/>
  <c r="CN49" i="7" s="1"/>
  <c r="CR27" i="7" a="1"/>
  <c r="CR27" i="7" s="1"/>
  <c r="CR49" i="7" s="1"/>
  <c r="CV27" i="7" a="1"/>
  <c r="CV27" i="7" s="1"/>
  <c r="CV49" i="7" s="1"/>
  <c r="CZ27" i="7" a="1"/>
  <c r="CZ27" i="7" s="1"/>
  <c r="CZ49" i="7" s="1"/>
  <c r="CK28" i="7" a="1"/>
  <c r="CK28" i="7" s="1"/>
  <c r="CK50" i="7" s="1"/>
  <c r="CM28" i="7" a="1"/>
  <c r="CM28" i="7" s="1"/>
  <c r="CM50" i="7" s="1"/>
  <c r="CO28" i="7" a="1"/>
  <c r="CO28" i="7" s="1"/>
  <c r="CO50" i="7" s="1"/>
  <c r="CQ28" i="7" a="1"/>
  <c r="CQ28" i="7" s="1"/>
  <c r="CQ50" i="7" s="1"/>
  <c r="CS28" i="7" a="1"/>
  <c r="CS28" i="7" s="1"/>
  <c r="CS50" i="7" s="1"/>
  <c r="CU28" i="7" a="1"/>
  <c r="CU28" i="7" s="1"/>
  <c r="CU50" i="7" s="1"/>
  <c r="CW28" i="7" a="1"/>
  <c r="CW28" i="7" s="1"/>
  <c r="CW50" i="7" s="1"/>
  <c r="CY28" i="7" a="1"/>
  <c r="CY28" i="7" s="1"/>
  <c r="CY50" i="7" s="1"/>
  <c r="CL28" i="7" a="1"/>
  <c r="CL28" i="7" s="1"/>
  <c r="CL50" i="7" s="1"/>
  <c r="CP28" i="7" a="1"/>
  <c r="CP28" i="7" s="1"/>
  <c r="CP50" i="7" s="1"/>
  <c r="CT28" i="7" a="1"/>
  <c r="CT28" i="7" s="1"/>
  <c r="CT50" i="7" s="1"/>
  <c r="CX28" i="7" a="1"/>
  <c r="CX28" i="7" s="1"/>
  <c r="CX50" i="7" s="1"/>
  <c r="CN28" i="7" a="1"/>
  <c r="CN28" i="7" s="1"/>
  <c r="CN50" i="7" s="1"/>
  <c r="CR28" i="7" a="1"/>
  <c r="CR28" i="7" s="1"/>
  <c r="CR50" i="7" s="1"/>
  <c r="CV28" i="7" a="1"/>
  <c r="CV28" i="7" s="1"/>
  <c r="CV50" i="7" s="1"/>
  <c r="CZ28" i="7" a="1"/>
  <c r="CZ28" i="7" s="1"/>
  <c r="CZ50" i="7" s="1"/>
  <c r="CK29" i="7" a="1"/>
  <c r="CK29" i="7" s="1"/>
  <c r="CK51" i="7" s="1"/>
  <c r="CM29" i="7" a="1"/>
  <c r="CM29" i="7" s="1"/>
  <c r="CM51" i="7" s="1"/>
  <c r="CO29" i="7" a="1"/>
  <c r="CO29" i="7" s="1"/>
  <c r="CO51" i="7" s="1"/>
  <c r="CQ29" i="7" a="1"/>
  <c r="CQ29" i="7" s="1"/>
  <c r="CQ51" i="7" s="1"/>
  <c r="CS29" i="7" a="1"/>
  <c r="CS29" i="7" s="1"/>
  <c r="CS51" i="7" s="1"/>
  <c r="CU29" i="7" a="1"/>
  <c r="CU29" i="7" s="1"/>
  <c r="CU51" i="7" s="1"/>
  <c r="CW29" i="7" a="1"/>
  <c r="CW29" i="7" s="1"/>
  <c r="CW51" i="7" s="1"/>
  <c r="CY29" i="7" a="1"/>
  <c r="CY29" i="7" s="1"/>
  <c r="CY51" i="7" s="1"/>
  <c r="CL29" i="7" a="1"/>
  <c r="CL29" i="7" s="1"/>
  <c r="CL51" i="7" s="1"/>
  <c r="CP29" i="7" a="1"/>
  <c r="CP29" i="7" s="1"/>
  <c r="CP51" i="7" s="1"/>
  <c r="CT29" i="7" a="1"/>
  <c r="CT29" i="7" s="1"/>
  <c r="CT51" i="7" s="1"/>
  <c r="CX29" i="7" a="1"/>
  <c r="CX29" i="7" s="1"/>
  <c r="CX51" i="7" s="1"/>
  <c r="CN29" i="7" a="1"/>
  <c r="CN29" i="7" s="1"/>
  <c r="CN51" i="7" s="1"/>
  <c r="CR29" i="7" a="1"/>
  <c r="CR29" i="7" s="1"/>
  <c r="CR51" i="7" s="1"/>
  <c r="CV29" i="7" a="1"/>
  <c r="CV29" i="7" s="1"/>
  <c r="CV51" i="7" s="1"/>
  <c r="CZ29" i="7" a="1"/>
  <c r="CZ29" i="7" s="1"/>
  <c r="CZ51" i="7" s="1"/>
  <c r="CK30" i="7" a="1"/>
  <c r="CK30" i="7" s="1"/>
  <c r="CK52" i="7" s="1"/>
  <c r="CM30" i="7" a="1"/>
  <c r="CM30" i="7" s="1"/>
  <c r="CM52" i="7" s="1"/>
  <c r="CO30" i="7" a="1"/>
  <c r="CO30" i="7" s="1"/>
  <c r="CO52" i="7" s="1"/>
  <c r="CQ30" i="7" a="1"/>
  <c r="CQ30" i="7" s="1"/>
  <c r="CQ52" i="7" s="1"/>
  <c r="CS30" i="7" a="1"/>
  <c r="CS30" i="7" s="1"/>
  <c r="CS52" i="7" s="1"/>
  <c r="CU30" i="7" a="1"/>
  <c r="CU30" i="7" s="1"/>
  <c r="CU52" i="7" s="1"/>
  <c r="CW30" i="7" a="1"/>
  <c r="CW30" i="7" s="1"/>
  <c r="CW52" i="7" s="1"/>
  <c r="CY30" i="7" a="1"/>
  <c r="CY30" i="7" s="1"/>
  <c r="CY52" i="7" s="1"/>
  <c r="CL30" i="7" a="1"/>
  <c r="CL30" i="7" s="1"/>
  <c r="CL52" i="7" s="1"/>
  <c r="CP30" i="7" a="1"/>
  <c r="CP30" i="7" s="1"/>
  <c r="CP52" i="7" s="1"/>
  <c r="CT30" i="7" a="1"/>
  <c r="CT30" i="7" s="1"/>
  <c r="CT52" i="7" s="1"/>
  <c r="CX30" i="7" a="1"/>
  <c r="CX30" i="7" s="1"/>
  <c r="CX52" i="7" s="1"/>
  <c r="CN30" i="7" a="1"/>
  <c r="CN30" i="7" s="1"/>
  <c r="CN52" i="7" s="1"/>
  <c r="CR30" i="7" a="1"/>
  <c r="CR30" i="7" s="1"/>
  <c r="CR52" i="7" s="1"/>
  <c r="CV30" i="7" a="1"/>
  <c r="CV30" i="7" s="1"/>
  <c r="CV52" i="7" s="1"/>
  <c r="CZ30" i="7" a="1"/>
  <c r="CZ30" i="7" s="1"/>
  <c r="CZ52" i="7" s="1"/>
  <c r="CK31" i="7" a="1"/>
  <c r="CK31" i="7" s="1"/>
  <c r="CK53" i="7" s="1"/>
  <c r="CM31" i="7" a="1"/>
  <c r="CM31" i="7" s="1"/>
  <c r="CM53" i="7" s="1"/>
  <c r="CO31" i="7" a="1"/>
  <c r="CO31" i="7" s="1"/>
  <c r="CO53" i="7" s="1"/>
  <c r="CL31" i="7" a="1"/>
  <c r="CL31" i="7" s="1"/>
  <c r="CL53" i="7" s="1"/>
  <c r="CP31" i="7" a="1"/>
  <c r="CP31" i="7" s="1"/>
  <c r="CP53" i="7" s="1"/>
  <c r="CR31" i="7" a="1"/>
  <c r="CR31" i="7" s="1"/>
  <c r="CR53" i="7" s="1"/>
  <c r="CT31" i="7" a="1"/>
  <c r="CT31" i="7" s="1"/>
  <c r="CT53" i="7" s="1"/>
  <c r="CV31" i="7" a="1"/>
  <c r="CV31" i="7" s="1"/>
  <c r="CV53" i="7" s="1"/>
  <c r="CX31" i="7" a="1"/>
  <c r="CX31" i="7" s="1"/>
  <c r="CX53" i="7" s="1"/>
  <c r="CZ31" i="7" a="1"/>
  <c r="CZ31" i="7" s="1"/>
  <c r="CZ53" i="7" s="1"/>
  <c r="CN31" i="7" a="1"/>
  <c r="CN31" i="7" s="1"/>
  <c r="CN53" i="7" s="1"/>
  <c r="CQ31" i="7" a="1"/>
  <c r="CQ31" i="7" s="1"/>
  <c r="CQ53" i="7" s="1"/>
  <c r="CS31" i="7" a="1"/>
  <c r="CS31" i="7" s="1"/>
  <c r="CS53" i="7" s="1"/>
  <c r="CU31" i="7" a="1"/>
  <c r="CU31" i="7" s="1"/>
  <c r="CU53" i="7" s="1"/>
  <c r="CW31" i="7" a="1"/>
  <c r="CW31" i="7" s="1"/>
  <c r="CW53" i="7" s="1"/>
  <c r="CY31" i="7" a="1"/>
  <c r="CY31" i="7" s="1"/>
  <c r="CY53" i="7" s="1"/>
  <c r="CL32" i="7" a="1"/>
  <c r="CL32" i="7" s="1"/>
  <c r="CL54" i="7" s="1"/>
  <c r="CN32" i="7" a="1"/>
  <c r="CN32" i="7" s="1"/>
  <c r="CN54" i="7" s="1"/>
  <c r="CP32" i="7" a="1"/>
  <c r="CP32" i="7" s="1"/>
  <c r="CP54" i="7" s="1"/>
  <c r="CR32" i="7" a="1"/>
  <c r="CR32" i="7" s="1"/>
  <c r="CR54" i="7" s="1"/>
  <c r="CT32" i="7" a="1"/>
  <c r="CT32" i="7" s="1"/>
  <c r="CT54" i="7" s="1"/>
  <c r="CV32" i="7" a="1"/>
  <c r="CV32" i="7" s="1"/>
  <c r="CV54" i="7" s="1"/>
  <c r="CX32" i="7" a="1"/>
  <c r="CX32" i="7" s="1"/>
  <c r="CX54" i="7" s="1"/>
  <c r="CZ32" i="7" a="1"/>
  <c r="CZ32" i="7" s="1"/>
  <c r="CZ54" i="7" s="1"/>
  <c r="CK32" i="7" a="1"/>
  <c r="CK32" i="7" s="1"/>
  <c r="CK54" i="7" s="1"/>
  <c r="CM32" i="7" a="1"/>
  <c r="CM32" i="7" s="1"/>
  <c r="CM54" i="7" s="1"/>
  <c r="CO32" i="7" a="1"/>
  <c r="CO32" i="7" s="1"/>
  <c r="CO54" i="7" s="1"/>
  <c r="CQ32" i="7" a="1"/>
  <c r="CQ32" i="7" s="1"/>
  <c r="CQ54" i="7" s="1"/>
  <c r="CS32" i="7" a="1"/>
  <c r="CS32" i="7" s="1"/>
  <c r="CS54" i="7" s="1"/>
  <c r="CU32" i="7" a="1"/>
  <c r="CU32" i="7" s="1"/>
  <c r="CU54" i="7" s="1"/>
  <c r="CW32" i="7" a="1"/>
  <c r="CW32" i="7" s="1"/>
  <c r="CW54" i="7" s="1"/>
  <c r="CY32" i="7" a="1"/>
  <c r="CY32" i="7" s="1"/>
  <c r="CY54" i="7" s="1"/>
  <c r="CL33" i="7" a="1"/>
  <c r="CL33" i="7" s="1"/>
  <c r="CL55" i="7" s="1"/>
  <c r="CN33" i="7" a="1"/>
  <c r="CN33" i="7" s="1"/>
  <c r="CN55" i="7" s="1"/>
  <c r="CP33" i="7" a="1"/>
  <c r="CP33" i="7" s="1"/>
  <c r="CP55" i="7" s="1"/>
  <c r="CR33" i="7" a="1"/>
  <c r="CR33" i="7" s="1"/>
  <c r="CR55" i="7" s="1"/>
  <c r="CT33" i="7" a="1"/>
  <c r="CT33" i="7" s="1"/>
  <c r="CT55" i="7" s="1"/>
  <c r="CV33" i="7" a="1"/>
  <c r="CV33" i="7" s="1"/>
  <c r="CV55" i="7" s="1"/>
  <c r="CX33" i="7" a="1"/>
  <c r="CX33" i="7" s="1"/>
  <c r="CX55" i="7" s="1"/>
  <c r="CZ33" i="7" a="1"/>
  <c r="CZ33" i="7" s="1"/>
  <c r="CZ55" i="7" s="1"/>
  <c r="CK33" i="7" a="1"/>
  <c r="CK33" i="7" s="1"/>
  <c r="CK55" i="7" s="1"/>
  <c r="CM33" i="7" a="1"/>
  <c r="CM33" i="7" s="1"/>
  <c r="CM55" i="7" s="1"/>
  <c r="CO33" i="7" a="1"/>
  <c r="CO33" i="7" s="1"/>
  <c r="CO55" i="7" s="1"/>
  <c r="CQ33" i="7" a="1"/>
  <c r="CQ33" i="7" s="1"/>
  <c r="CQ55" i="7" s="1"/>
  <c r="CS33" i="7" a="1"/>
  <c r="CS33" i="7" s="1"/>
  <c r="CS55" i="7" s="1"/>
  <c r="CU33" i="7" a="1"/>
  <c r="CU33" i="7" s="1"/>
  <c r="CU55" i="7" s="1"/>
  <c r="CW33" i="7" a="1"/>
  <c r="CW33" i="7" s="1"/>
  <c r="CW55" i="7" s="1"/>
  <c r="CY33" i="7" a="1"/>
  <c r="CY33" i="7" s="1"/>
  <c r="CY55" i="7" s="1"/>
  <c r="CK34" i="7" a="1"/>
  <c r="CK34" i="7" s="1"/>
  <c r="CK56" i="7" s="1"/>
  <c r="CL34" i="7" a="1"/>
  <c r="CL34" i="7" s="1"/>
  <c r="CL56" i="7" s="1"/>
  <c r="CM34" i="7" a="1"/>
  <c r="CM34" i="7" s="1"/>
  <c r="CM56" i="7" s="1"/>
  <c r="CN34" i="7" a="1"/>
  <c r="CN34" i="7" s="1"/>
  <c r="CN56" i="7" s="1"/>
  <c r="CO34" i="7" a="1"/>
  <c r="CO34" i="7" s="1"/>
  <c r="CO56" i="7" s="1"/>
  <c r="CP34" i="7" a="1"/>
  <c r="CP34" i="7" s="1"/>
  <c r="CP56" i="7" s="1"/>
  <c r="CQ34" i="7" a="1"/>
  <c r="CQ34" i="7" s="1"/>
  <c r="CQ56" i="7" s="1"/>
  <c r="CR34" i="7" a="1"/>
  <c r="CR34" i="7" s="1"/>
  <c r="CR56" i="7" s="1"/>
  <c r="CS34" i="7" a="1"/>
  <c r="CS34" i="7" s="1"/>
  <c r="CS56" i="7" s="1"/>
  <c r="CT34" i="7" a="1"/>
  <c r="CT34" i="7" s="1"/>
  <c r="CT56" i="7" s="1"/>
  <c r="CU34" i="7" a="1"/>
  <c r="CU34" i="7" s="1"/>
  <c r="CU56" i="7" s="1"/>
  <c r="CV34" i="7" a="1"/>
  <c r="CV34" i="7" s="1"/>
  <c r="CV56" i="7" s="1"/>
  <c r="CW34" i="7" a="1"/>
  <c r="CW34" i="7" s="1"/>
  <c r="CW56" i="7" s="1"/>
  <c r="CX34" i="7" a="1"/>
  <c r="CX34" i="7" s="1"/>
  <c r="CX56" i="7" s="1"/>
  <c r="CY34" i="7" a="1"/>
  <c r="CY34" i="7" s="1"/>
  <c r="CY56" i="7" s="1"/>
  <c r="CZ34" i="7" a="1"/>
  <c r="CZ34" i="7" s="1"/>
  <c r="CZ56" i="7" s="1"/>
  <c r="CK35" i="7" a="1"/>
  <c r="CK35" i="7" s="1"/>
  <c r="CK57" i="7" s="1"/>
  <c r="CL35" i="7" a="1"/>
  <c r="CL35" i="7" s="1"/>
  <c r="CL57" i="7" s="1"/>
  <c r="CN35" i="7" a="1"/>
  <c r="CN35" i="7" s="1"/>
  <c r="CN57" i="7" s="1"/>
  <c r="CP35" i="7" a="1"/>
  <c r="CP35" i="7" s="1"/>
  <c r="CP57" i="7" s="1"/>
  <c r="CR35" i="7" a="1"/>
  <c r="CR35" i="7" s="1"/>
  <c r="CR57" i="7" s="1"/>
  <c r="CT35" i="7" a="1"/>
  <c r="CT35" i="7" s="1"/>
  <c r="CT57" i="7" s="1"/>
  <c r="CV35" i="7" a="1"/>
  <c r="CV35" i="7" s="1"/>
  <c r="CV57" i="7" s="1"/>
  <c r="CX35" i="7" a="1"/>
  <c r="CX35" i="7" s="1"/>
  <c r="CX57" i="7" s="1"/>
  <c r="CZ35" i="7" a="1"/>
  <c r="CZ35" i="7" s="1"/>
  <c r="CZ57" i="7" s="1"/>
  <c r="CM35" i="7" a="1"/>
  <c r="CM35" i="7" s="1"/>
  <c r="CM57" i="7" s="1"/>
  <c r="CO35" i="7" a="1"/>
  <c r="CO35" i="7" s="1"/>
  <c r="CO57" i="7" s="1"/>
  <c r="CQ35" i="7" a="1"/>
  <c r="CQ35" i="7" s="1"/>
  <c r="CQ57" i="7" s="1"/>
  <c r="CS35" i="7" a="1"/>
  <c r="CS35" i="7" s="1"/>
  <c r="CS57" i="7" s="1"/>
  <c r="CU35" i="7" a="1"/>
  <c r="CU35" i="7" s="1"/>
  <c r="CU57" i="7" s="1"/>
  <c r="CW35" i="7" a="1"/>
  <c r="CW35" i="7" s="1"/>
  <c r="CW57" i="7" s="1"/>
  <c r="CY35" i="7" a="1"/>
  <c r="CY35" i="7" s="1"/>
  <c r="CY57" i="7" s="1"/>
  <c r="CL36" i="7" a="1"/>
  <c r="CL36" i="7" s="1"/>
  <c r="CL58" i="7" s="1"/>
  <c r="CN36" i="7" a="1"/>
  <c r="CN36" i="7" s="1"/>
  <c r="CN58" i="7" s="1"/>
  <c r="CP36" i="7" a="1"/>
  <c r="CP36" i="7" s="1"/>
  <c r="CP58" i="7" s="1"/>
  <c r="CR36" i="7" a="1"/>
  <c r="CR36" i="7" s="1"/>
  <c r="CR58" i="7" s="1"/>
  <c r="CT36" i="7" a="1"/>
  <c r="CT36" i="7" s="1"/>
  <c r="CT58" i="7" s="1"/>
  <c r="CK36" i="7" a="1"/>
  <c r="CK36" i="7" s="1"/>
  <c r="CK58" i="7" s="1"/>
  <c r="CM36" i="7" a="1"/>
  <c r="CM36" i="7" s="1"/>
  <c r="CM58" i="7" s="1"/>
  <c r="CO36" i="7" a="1"/>
  <c r="CO36" i="7" s="1"/>
  <c r="CO58" i="7" s="1"/>
  <c r="CQ36" i="7" a="1"/>
  <c r="CQ36" i="7" s="1"/>
  <c r="CQ58" i="7" s="1"/>
  <c r="CS36" i="7" a="1"/>
  <c r="CS36" i="7" s="1"/>
  <c r="CS58" i="7" s="1"/>
  <c r="CU36" i="7" a="1"/>
  <c r="CU36" i="7" s="1"/>
  <c r="CU58" i="7" s="1"/>
  <c r="CV36" i="7" a="1"/>
  <c r="CV36" i="7" s="1"/>
  <c r="CV58" i="7" s="1"/>
  <c r="CW36" i="7" a="1"/>
  <c r="CW36" i="7" s="1"/>
  <c r="CW58" i="7" s="1"/>
  <c r="CX36" i="7" a="1"/>
  <c r="CX36" i="7" s="1"/>
  <c r="CX58" i="7" s="1"/>
  <c r="CY36" i="7" a="1"/>
  <c r="CY36" i="7" s="1"/>
  <c r="CY58" i="7" s="1"/>
  <c r="CZ36" i="7" a="1"/>
  <c r="CZ36" i="7" s="1"/>
  <c r="CZ58" i="7" s="1"/>
  <c r="CK37" i="7" a="1"/>
  <c r="CK37" i="7" s="1"/>
  <c r="CK59" i="7" s="1"/>
  <c r="CL37" i="7" a="1"/>
  <c r="CL37" i="7" s="1"/>
  <c r="CL59" i="7" s="1"/>
  <c r="CM37" i="7" a="1"/>
  <c r="CM37" i="7" s="1"/>
  <c r="CM59" i="7" s="1"/>
  <c r="CN37" i="7" a="1"/>
  <c r="CN37" i="7" s="1"/>
  <c r="CN59" i="7" s="1"/>
  <c r="CO37" i="7" a="1"/>
  <c r="CO37" i="7" s="1"/>
  <c r="CO59" i="7" s="1"/>
  <c r="CP37" i="7" a="1"/>
  <c r="CP37" i="7" s="1"/>
  <c r="CP59" i="7" s="1"/>
  <c r="CQ37" i="7" a="1"/>
  <c r="CQ37" i="7" s="1"/>
  <c r="CQ59" i="7" s="1"/>
  <c r="CR37" i="7" a="1"/>
  <c r="CR37" i="7" s="1"/>
  <c r="CR59" i="7" s="1"/>
  <c r="CS37" i="7" a="1"/>
  <c r="CS37" i="7" s="1"/>
  <c r="CS59" i="7" s="1"/>
  <c r="CT37" i="7" a="1"/>
  <c r="CT37" i="7" s="1"/>
  <c r="CT59" i="7" s="1"/>
  <c r="CU37" i="7" a="1"/>
  <c r="CU37" i="7" s="1"/>
  <c r="CU59" i="7" s="1"/>
  <c r="CV37" i="7" a="1"/>
  <c r="CV37" i="7" s="1"/>
  <c r="CV59" i="7" s="1"/>
  <c r="CW37" i="7" a="1"/>
  <c r="CW37" i="7" s="1"/>
  <c r="CW59" i="7" s="1"/>
  <c r="CX37" i="7" a="1"/>
  <c r="CX37" i="7" s="1"/>
  <c r="CX59" i="7" s="1"/>
  <c r="CY37" i="7" a="1"/>
  <c r="CY37" i="7" s="1"/>
  <c r="CY59" i="7" s="1"/>
  <c r="CZ37" i="7" a="1"/>
  <c r="CZ37" i="7" s="1"/>
  <c r="CZ59" i="7" s="1"/>
  <c r="CK38" i="7" a="1"/>
  <c r="CK38" i="7" s="1"/>
  <c r="CK60" i="7" s="1"/>
  <c r="CL38" i="7" a="1"/>
  <c r="CL38" i="7" s="1"/>
  <c r="CL60" i="7" s="1"/>
  <c r="CM38" i="7" a="1"/>
  <c r="CM38" i="7" s="1"/>
  <c r="CM60" i="7" s="1"/>
  <c r="CN38" i="7" a="1"/>
  <c r="CN38" i="7" s="1"/>
  <c r="CN60" i="7" s="1"/>
  <c r="CO38" i="7" a="1"/>
  <c r="CO38" i="7" s="1"/>
  <c r="CO60" i="7" s="1"/>
  <c r="CP38" i="7" a="1"/>
  <c r="CP38" i="7" s="1"/>
  <c r="CP60" i="7" s="1"/>
  <c r="CQ38" i="7" a="1"/>
  <c r="CQ38" i="7" s="1"/>
  <c r="CQ60" i="7" s="1"/>
  <c r="CR38" i="7" a="1"/>
  <c r="CR38" i="7" s="1"/>
  <c r="CR60" i="7" s="1"/>
  <c r="CS38" i="7" a="1"/>
  <c r="CS38" i="7" s="1"/>
  <c r="CS60" i="7" s="1"/>
  <c r="CT38" i="7" a="1"/>
  <c r="CT38" i="7" s="1"/>
  <c r="CT60" i="7" s="1"/>
  <c r="CU38" i="7" a="1"/>
  <c r="CU38" i="7" s="1"/>
  <c r="CU60" i="7" s="1"/>
  <c r="CV38" i="7" a="1"/>
  <c r="CV38" i="7" s="1"/>
  <c r="CV60" i="7" s="1"/>
  <c r="CW38" i="7" a="1"/>
  <c r="CW38" i="7" s="1"/>
  <c r="CW60" i="7" s="1"/>
  <c r="CX38" i="7" a="1"/>
  <c r="CX38" i="7" s="1"/>
  <c r="CX60" i="7" s="1"/>
  <c r="CY38" i="7" a="1"/>
  <c r="CY38" i="7" s="1"/>
  <c r="CY60" i="7" s="1"/>
  <c r="CZ38" i="7" a="1"/>
  <c r="CZ38" i="7" s="1"/>
  <c r="CZ60" i="7" s="1"/>
  <c r="CK39" i="7" a="1"/>
  <c r="CK39" i="7" s="1"/>
  <c r="CK61" i="7" s="1"/>
  <c r="CL39" i="7" a="1"/>
  <c r="CL39" i="7" s="1"/>
  <c r="CL61" i="7" s="1"/>
  <c r="CM39" i="7" a="1"/>
  <c r="CM39" i="7" s="1"/>
  <c r="CM61" i="7" s="1"/>
  <c r="CN39" i="7" a="1"/>
  <c r="CN39" i="7" s="1"/>
  <c r="CN61" i="7" s="1"/>
  <c r="CO39" i="7" a="1"/>
  <c r="CO39" i="7" s="1"/>
  <c r="CO61" i="7" s="1"/>
  <c r="CP39" i="7" a="1"/>
  <c r="CP39" i="7" s="1"/>
  <c r="CP61" i="7" s="1"/>
  <c r="CQ39" i="7" a="1"/>
  <c r="CQ39" i="7" s="1"/>
  <c r="CQ61" i="7" s="1"/>
  <c r="CR39" i="7" a="1"/>
  <c r="CR39" i="7" s="1"/>
  <c r="CR61" i="7" s="1"/>
  <c r="CS39" i="7" a="1"/>
  <c r="CS39" i="7" s="1"/>
  <c r="CS61" i="7" s="1"/>
  <c r="CT39" i="7" a="1"/>
  <c r="CT39" i="7" s="1"/>
  <c r="CT61" i="7" s="1"/>
  <c r="CU39" i="7" a="1"/>
  <c r="CU39" i="7" s="1"/>
  <c r="CU61" i="7" s="1"/>
  <c r="CV39" i="7" a="1"/>
  <c r="CV39" i="7" s="1"/>
  <c r="CV61" i="7" s="1"/>
  <c r="CW39" i="7" a="1"/>
  <c r="CW39" i="7" s="1"/>
  <c r="CW61" i="7" s="1"/>
  <c r="CX39" i="7" a="1"/>
  <c r="CX39" i="7" s="1"/>
  <c r="CX61" i="7" s="1"/>
  <c r="CY39" i="7" a="1"/>
  <c r="CY39" i="7" s="1"/>
  <c r="CY61" i="7" s="1"/>
  <c r="CZ39" i="7" a="1"/>
  <c r="CZ39" i="7" s="1"/>
  <c r="CZ61" i="7" s="1"/>
  <c r="CK40" i="7" a="1"/>
  <c r="CK40" i="7" s="1"/>
  <c r="CK62" i="7" s="1"/>
  <c r="CL40" i="7" a="1"/>
  <c r="CL40" i="7" s="1"/>
  <c r="CL62" i="7" s="1"/>
  <c r="CM40" i="7" a="1"/>
  <c r="CM40" i="7" s="1"/>
  <c r="CM62" i="7" s="1"/>
  <c r="CN40" i="7" a="1"/>
  <c r="CN40" i="7" s="1"/>
  <c r="CN62" i="7" s="1"/>
  <c r="CO40" i="7" a="1"/>
  <c r="CO40" i="7" s="1"/>
  <c r="CO62" i="7" s="1"/>
  <c r="CP40" i="7" a="1"/>
  <c r="CP40" i="7" s="1"/>
  <c r="CP62" i="7" s="1"/>
  <c r="CQ40" i="7" a="1"/>
  <c r="CQ40" i="7" s="1"/>
  <c r="CQ62" i="7" s="1"/>
  <c r="CR40" i="7" a="1"/>
  <c r="CR40" i="7" s="1"/>
  <c r="CR62" i="7" s="1"/>
  <c r="CS40" i="7" a="1"/>
  <c r="CS40" i="7" s="1"/>
  <c r="CS62" i="7" s="1"/>
  <c r="CT40" i="7" a="1"/>
  <c r="CT40" i="7" s="1"/>
  <c r="CT62" i="7" s="1"/>
  <c r="CU40" i="7" a="1"/>
  <c r="CU40" i="7" s="1"/>
  <c r="CU62" i="7" s="1"/>
  <c r="CV40" i="7" a="1"/>
  <c r="CV40" i="7" s="1"/>
  <c r="CV62" i="7" s="1"/>
  <c r="CW40" i="7" a="1"/>
  <c r="CW40" i="7" s="1"/>
  <c r="CW62" i="7" s="1"/>
  <c r="CX40" i="7" a="1"/>
  <c r="CX40" i="7" s="1"/>
  <c r="CX62" i="7" s="1"/>
  <c r="CY40" i="7" a="1"/>
  <c r="CY40" i="7" s="1"/>
  <c r="CY62" i="7" s="1"/>
  <c r="CZ40" i="7" a="1"/>
  <c r="CZ40" i="7" s="1"/>
  <c r="CZ62" i="7" s="1"/>
  <c r="CK41" i="7" a="1"/>
  <c r="CK41" i="7" s="1"/>
  <c r="CK63" i="7" s="1"/>
  <c r="CL41" i="7" a="1"/>
  <c r="CL41" i="7" s="1"/>
  <c r="CL63" i="7" s="1"/>
  <c r="CM41" i="7" a="1"/>
  <c r="CM41" i="7" s="1"/>
  <c r="CM63" i="7" s="1"/>
  <c r="CN41" i="7" a="1"/>
  <c r="CN41" i="7" s="1"/>
  <c r="CN63" i="7" s="1"/>
  <c r="CO41" i="7" a="1"/>
  <c r="CO41" i="7" s="1"/>
  <c r="CO63" i="7" s="1"/>
  <c r="CP41" i="7" a="1"/>
  <c r="CP41" i="7" s="1"/>
  <c r="CP63" i="7" s="1"/>
  <c r="CQ41" i="7" a="1"/>
  <c r="CQ41" i="7" s="1"/>
  <c r="CQ63" i="7" s="1"/>
  <c r="CR41" i="7" a="1"/>
  <c r="CR41" i="7" s="1"/>
  <c r="CR63" i="7" s="1"/>
  <c r="CS41" i="7" a="1"/>
  <c r="CS41" i="7" s="1"/>
  <c r="CS63" i="7" s="1"/>
  <c r="CT41" i="7" a="1"/>
  <c r="CT41" i="7" s="1"/>
  <c r="CT63" i="7" s="1"/>
  <c r="CU41" i="7" a="1"/>
  <c r="CU41" i="7" s="1"/>
  <c r="CU63" i="7" s="1"/>
  <c r="CV41" i="7" a="1"/>
  <c r="CV41" i="7" s="1"/>
  <c r="CV63" i="7" s="1"/>
  <c r="CW41" i="7" a="1"/>
  <c r="CW41" i="7" s="1"/>
  <c r="CW63" i="7" s="1"/>
  <c r="CX41" i="7" a="1"/>
  <c r="CX41" i="7" s="1"/>
  <c r="CX63" i="7" s="1"/>
  <c r="CY41" i="7" a="1"/>
  <c r="CY41" i="7" s="1"/>
  <c r="CY63" i="7" s="1"/>
  <c r="CZ41" i="7" a="1"/>
  <c r="CZ41" i="7" s="1"/>
  <c r="CZ63" i="7" s="1"/>
  <c r="CK42" i="7" a="1"/>
  <c r="CK42" i="7" s="1"/>
  <c r="CK64" i="7" s="1"/>
  <c r="CL42" i="7" a="1"/>
  <c r="CL42" i="7" s="1"/>
  <c r="CL64" i="7" s="1"/>
  <c r="CM42" i="7" a="1"/>
  <c r="CM42" i="7" s="1"/>
  <c r="CM64" i="7" s="1"/>
  <c r="CN42" i="7" a="1"/>
  <c r="CN42" i="7" s="1"/>
  <c r="CN64" i="7" s="1"/>
  <c r="CO42" i="7" a="1"/>
  <c r="CO42" i="7" s="1"/>
  <c r="CO64" i="7" s="1"/>
  <c r="CP42" i="7" a="1"/>
  <c r="CP42" i="7" s="1"/>
  <c r="CP64" i="7" s="1"/>
  <c r="CQ42" i="7" a="1"/>
  <c r="CQ42" i="7" s="1"/>
  <c r="CQ64" i="7" s="1"/>
  <c r="CR42" i="7" a="1"/>
  <c r="CR42" i="7" s="1"/>
  <c r="CR64" i="7" s="1"/>
  <c r="CS42" i="7" a="1"/>
  <c r="CS42" i="7" s="1"/>
  <c r="CS64" i="7" s="1"/>
  <c r="CT42" i="7" a="1"/>
  <c r="CT42" i="7" s="1"/>
  <c r="CT64" i="7" s="1"/>
  <c r="CU42" i="7" a="1"/>
  <c r="CU42" i="7" s="1"/>
  <c r="CU64" i="7" s="1"/>
  <c r="CV42" i="7" a="1"/>
  <c r="CV42" i="7" s="1"/>
  <c r="CV64" i="7" s="1"/>
  <c r="CW42" i="7" a="1"/>
  <c r="CW42" i="7" s="1"/>
  <c r="CW64" i="7" s="1"/>
  <c r="CX42" i="7" a="1"/>
  <c r="CX42" i="7" s="1"/>
  <c r="CX64" i="7" s="1"/>
  <c r="CY42" i="7" a="1"/>
  <c r="CY42" i="7" s="1"/>
  <c r="CY64" i="7" s="1"/>
  <c r="CZ42" i="7" a="1"/>
  <c r="CZ42" i="7" s="1"/>
  <c r="CZ64" i="7" s="1"/>
  <c r="CK43" i="7" a="1"/>
  <c r="CK43" i="7" s="1"/>
  <c r="CK65" i="7" s="1"/>
  <c r="CL43" i="7" a="1"/>
  <c r="CL43" i="7" s="1"/>
  <c r="CL65" i="7" s="1"/>
  <c r="CM43" i="7" a="1"/>
  <c r="CM43" i="7" s="1"/>
  <c r="CM65" i="7" s="1"/>
  <c r="CN43" i="7" a="1"/>
  <c r="CN43" i="7" s="1"/>
  <c r="CN65" i="7" s="1"/>
  <c r="CO43" i="7" a="1"/>
  <c r="CO43" i="7" s="1"/>
  <c r="CO65" i="7" s="1"/>
  <c r="CP43" i="7" a="1"/>
  <c r="CP43" i="7" s="1"/>
  <c r="CP65" i="7" s="1"/>
  <c r="CQ43" i="7" a="1"/>
  <c r="CQ43" i="7" s="1"/>
  <c r="CQ65" i="7" s="1"/>
  <c r="CR43" i="7" a="1"/>
  <c r="CR43" i="7" s="1"/>
  <c r="CR65" i="7" s="1"/>
  <c r="CS43" i="7" a="1"/>
  <c r="CS43" i="7" s="1"/>
  <c r="CS65" i="7" s="1"/>
  <c r="CT43" i="7" a="1"/>
  <c r="CT43" i="7" s="1"/>
  <c r="CT65" i="7" s="1"/>
  <c r="CU43" i="7" a="1"/>
  <c r="CU43" i="7" s="1"/>
  <c r="CU65" i="7" s="1"/>
  <c r="CV43" i="7" a="1"/>
  <c r="CV43" i="7" s="1"/>
  <c r="CV65" i="7" s="1"/>
  <c r="CW43" i="7" a="1"/>
  <c r="CW43" i="7" s="1"/>
  <c r="CW65" i="7" s="1"/>
  <c r="CX43" i="7" a="1"/>
  <c r="CX43" i="7" s="1"/>
  <c r="CX65" i="7" s="1"/>
  <c r="CY43" i="7" a="1"/>
  <c r="CY43" i="7" s="1"/>
  <c r="CY65" i="7" s="1"/>
  <c r="CZ43" i="7" a="1"/>
  <c r="CZ43" i="7" s="1"/>
  <c r="CZ65" i="7" s="1"/>
  <c r="CK44" i="7" a="1"/>
  <c r="CK44" i="7" s="1"/>
  <c r="CK66" i="7" s="1"/>
  <c r="CL44" i="7" a="1"/>
  <c r="CL44" i="7" s="1"/>
  <c r="CL66" i="7" s="1"/>
  <c r="CM44" i="7" a="1"/>
  <c r="CM44" i="7" s="1"/>
  <c r="CM66" i="7" s="1"/>
  <c r="CN44" i="7" a="1"/>
  <c r="CN44" i="7" s="1"/>
  <c r="CN66" i="7" s="1"/>
  <c r="CO44" i="7" a="1"/>
  <c r="CO44" i="7" s="1"/>
  <c r="CO66" i="7" s="1"/>
  <c r="CP44" i="7" a="1"/>
  <c r="CP44" i="7" s="1"/>
  <c r="CP66" i="7" s="1"/>
  <c r="CQ44" i="7" a="1"/>
  <c r="CQ44" i="7" s="1"/>
  <c r="CQ66" i="7" s="1"/>
  <c r="CR44" i="7" a="1"/>
  <c r="CR44" i="7" s="1"/>
  <c r="CR66" i="7" s="1"/>
  <c r="CS44" i="7" a="1"/>
  <c r="CS44" i="7" s="1"/>
  <c r="CS66" i="7" s="1"/>
  <c r="CT44" i="7" a="1"/>
  <c r="CT44" i="7" s="1"/>
  <c r="CT66" i="7" s="1"/>
  <c r="CU44" i="7" a="1"/>
  <c r="CU44" i="7" s="1"/>
  <c r="CU66" i="7" s="1"/>
  <c r="CV44" i="7" a="1"/>
  <c r="CV44" i="7" s="1"/>
  <c r="CV66" i="7" s="1"/>
  <c r="CW44" i="7" a="1"/>
  <c r="CW44" i="7" s="1"/>
  <c r="CW66" i="7" s="1"/>
  <c r="CX44" i="7" a="1"/>
  <c r="CX44" i="7" s="1"/>
  <c r="CX66" i="7" s="1"/>
  <c r="CY44" i="7" a="1"/>
  <c r="CY44" i="7" s="1"/>
  <c r="CY66" i="7" s="1"/>
  <c r="CZ44" i="7" a="1"/>
  <c r="CZ44" i="7" s="1"/>
  <c r="CZ66" i="7" s="1"/>
  <c r="BD47" i="7"/>
  <c r="BH47" i="7"/>
  <c r="BL47" i="7"/>
  <c r="BP47" i="7"/>
  <c r="BE47" i="7"/>
  <c r="BG47" i="7"/>
  <c r="BI47" i="7"/>
  <c r="BK47" i="7"/>
  <c r="BM47" i="7"/>
  <c r="BO47" i="7"/>
  <c r="BQ47" i="7"/>
  <c r="BF47" i="7"/>
  <c r="BJ47" i="7"/>
  <c r="BN47" i="7"/>
  <c r="BE48" i="7"/>
  <c r="BD50" i="7"/>
  <c r="BE51" i="7"/>
  <c r="BC54" i="7"/>
  <c r="BD54" i="7"/>
  <c r="BC55" i="7"/>
  <c r="BI58" i="7"/>
  <c r="BU26" i="7" a="1"/>
  <c r="BU26" i="7" s="1"/>
  <c r="BU48" i="7" s="1"/>
  <c r="BW26" i="7" a="1"/>
  <c r="BW26" i="7" s="1"/>
  <c r="BW48" i="7" s="1"/>
  <c r="BY26" i="7" a="1"/>
  <c r="BY26" i="7" s="1"/>
  <c r="BY48" i="7" s="1"/>
  <c r="CA26" i="7" a="1"/>
  <c r="CA26" i="7" s="1"/>
  <c r="CA48" i="7" s="1"/>
  <c r="CC26" i="7" a="1"/>
  <c r="CC26" i="7" s="1"/>
  <c r="CC48" i="7" s="1"/>
  <c r="CE26" i="7" a="1"/>
  <c r="CE26" i="7" s="1"/>
  <c r="CE48" i="7" s="1"/>
  <c r="CG26" i="7" a="1"/>
  <c r="CG26" i="7" s="1"/>
  <c r="CG48" i="7" s="1"/>
  <c r="CI26" i="7" a="1"/>
  <c r="CI26" i="7" s="1"/>
  <c r="CI48" i="7" s="1"/>
  <c r="BT26" i="7" a="1"/>
  <c r="BT26" i="7" s="1"/>
  <c r="BT48" i="7" s="1"/>
  <c r="BV26" i="7" a="1"/>
  <c r="BV26" i="7" s="1"/>
  <c r="BV48" i="7" s="1"/>
  <c r="BX26" i="7" a="1"/>
  <c r="BX26" i="7" s="1"/>
  <c r="BX48" i="7" s="1"/>
  <c r="BZ26" i="7" a="1"/>
  <c r="BZ26" i="7" s="1"/>
  <c r="BZ48" i="7" s="1"/>
  <c r="CB26" i="7" a="1"/>
  <c r="CB26" i="7" s="1"/>
  <c r="CB48" i="7" s="1"/>
  <c r="CD26" i="7" a="1"/>
  <c r="CD26" i="7" s="1"/>
  <c r="CD48" i="7" s="1"/>
  <c r="CF26" i="7" a="1"/>
  <c r="CF26" i="7" s="1"/>
  <c r="CF48" i="7" s="1"/>
  <c r="CH26" i="7" a="1"/>
  <c r="CH26" i="7" s="1"/>
  <c r="CH48" i="7" s="1"/>
  <c r="BU27" i="7" a="1"/>
  <c r="BU27" i="7" s="1"/>
  <c r="BU49" i="7" s="1"/>
  <c r="BW27" i="7" a="1"/>
  <c r="BW27" i="7" s="1"/>
  <c r="BW49" i="7" s="1"/>
  <c r="BY27" i="7" a="1"/>
  <c r="BY27" i="7" s="1"/>
  <c r="BY49" i="7" s="1"/>
  <c r="CA27" i="7" a="1"/>
  <c r="CA27" i="7" s="1"/>
  <c r="CA49" i="7" s="1"/>
  <c r="CC27" i="7" a="1"/>
  <c r="CC27" i="7" s="1"/>
  <c r="CC49" i="7" s="1"/>
  <c r="CE27" i="7" a="1"/>
  <c r="CE27" i="7" s="1"/>
  <c r="CE49" i="7" s="1"/>
  <c r="CG27" i="7" a="1"/>
  <c r="CG27" i="7" s="1"/>
  <c r="CG49" i="7" s="1"/>
  <c r="CI27" i="7" a="1"/>
  <c r="CI27" i="7" s="1"/>
  <c r="CI49" i="7" s="1"/>
  <c r="BT27" i="7" a="1"/>
  <c r="BT27" i="7" s="1"/>
  <c r="BT49" i="7" s="1"/>
  <c r="BV27" i="7" a="1"/>
  <c r="BV27" i="7" s="1"/>
  <c r="BV49" i="7" s="1"/>
  <c r="BX27" i="7" a="1"/>
  <c r="BX27" i="7" s="1"/>
  <c r="BX49" i="7" s="1"/>
  <c r="BZ27" i="7" a="1"/>
  <c r="BZ27" i="7" s="1"/>
  <c r="BZ49" i="7" s="1"/>
  <c r="CB27" i="7" a="1"/>
  <c r="CB27" i="7" s="1"/>
  <c r="CB49" i="7" s="1"/>
  <c r="CD27" i="7" a="1"/>
  <c r="CD27" i="7" s="1"/>
  <c r="CD49" i="7" s="1"/>
  <c r="CF27" i="7" a="1"/>
  <c r="CF27" i="7" s="1"/>
  <c r="CF49" i="7" s="1"/>
  <c r="CH27" i="7" a="1"/>
  <c r="CH27" i="7" s="1"/>
  <c r="CH49" i="7" s="1"/>
  <c r="BU28" i="7" a="1"/>
  <c r="BU28" i="7" s="1"/>
  <c r="BU50" i="7" s="1"/>
  <c r="BW28" i="7" a="1"/>
  <c r="BW28" i="7" s="1"/>
  <c r="BW50" i="7" s="1"/>
  <c r="BY28" i="7" a="1"/>
  <c r="BY28" i="7" s="1"/>
  <c r="BY50" i="7" s="1"/>
  <c r="CA28" i="7" a="1"/>
  <c r="CA28" i="7" s="1"/>
  <c r="CA50" i="7" s="1"/>
  <c r="CC28" i="7" a="1"/>
  <c r="CC28" i="7" s="1"/>
  <c r="CC50" i="7" s="1"/>
  <c r="CE28" i="7" a="1"/>
  <c r="CE28" i="7" s="1"/>
  <c r="CE50" i="7" s="1"/>
  <c r="CG28" i="7" a="1"/>
  <c r="CG28" i="7" s="1"/>
  <c r="CG50" i="7" s="1"/>
  <c r="CI28" i="7" a="1"/>
  <c r="CI28" i="7" s="1"/>
  <c r="CI50" i="7" s="1"/>
  <c r="BT28" i="7" a="1"/>
  <c r="BT28" i="7" s="1"/>
  <c r="BT50" i="7" s="1"/>
  <c r="BV28" i="7" a="1"/>
  <c r="BV28" i="7" s="1"/>
  <c r="BV50" i="7" s="1"/>
  <c r="BX28" i="7" a="1"/>
  <c r="BX28" i="7" s="1"/>
  <c r="BX50" i="7" s="1"/>
  <c r="BZ28" i="7" a="1"/>
  <c r="BZ28" i="7" s="1"/>
  <c r="BZ50" i="7" s="1"/>
  <c r="CB28" i="7" a="1"/>
  <c r="CB28" i="7" s="1"/>
  <c r="CB50" i="7" s="1"/>
  <c r="CD28" i="7" a="1"/>
  <c r="CD28" i="7" s="1"/>
  <c r="CD50" i="7" s="1"/>
  <c r="CF28" i="7" a="1"/>
  <c r="CF28" i="7" s="1"/>
  <c r="CF50" i="7" s="1"/>
  <c r="CH28" i="7" a="1"/>
  <c r="CH28" i="7" s="1"/>
  <c r="CH50" i="7" s="1"/>
  <c r="BU29" i="7" a="1"/>
  <c r="BU29" i="7" s="1"/>
  <c r="BU51" i="7" s="1"/>
  <c r="BW29" i="7" a="1"/>
  <c r="BW29" i="7" s="1"/>
  <c r="BW51" i="7" s="1"/>
  <c r="BY29" i="7" a="1"/>
  <c r="BY29" i="7" s="1"/>
  <c r="BY51" i="7" s="1"/>
  <c r="CA29" i="7" a="1"/>
  <c r="CA29" i="7" s="1"/>
  <c r="CA51" i="7" s="1"/>
  <c r="CC29" i="7" a="1"/>
  <c r="CC29" i="7" s="1"/>
  <c r="CC51" i="7" s="1"/>
  <c r="CE29" i="7" a="1"/>
  <c r="CE29" i="7" s="1"/>
  <c r="CE51" i="7" s="1"/>
  <c r="CG29" i="7" a="1"/>
  <c r="CG29" i="7" s="1"/>
  <c r="CG51" i="7" s="1"/>
  <c r="CI29" i="7" a="1"/>
  <c r="CI29" i="7" s="1"/>
  <c r="CI51" i="7" s="1"/>
  <c r="BT29" i="7" a="1"/>
  <c r="BT29" i="7" s="1"/>
  <c r="BT51" i="7" s="1"/>
  <c r="BV29" i="7" a="1"/>
  <c r="BV29" i="7" s="1"/>
  <c r="BV51" i="7" s="1"/>
  <c r="BX29" i="7" a="1"/>
  <c r="BX29" i="7" s="1"/>
  <c r="BX51" i="7" s="1"/>
  <c r="BZ29" i="7" a="1"/>
  <c r="BZ29" i="7" s="1"/>
  <c r="BZ51" i="7" s="1"/>
  <c r="CB29" i="7" a="1"/>
  <c r="CB29" i="7" s="1"/>
  <c r="CB51" i="7" s="1"/>
  <c r="CD29" i="7" a="1"/>
  <c r="CD29" i="7" s="1"/>
  <c r="CD51" i="7" s="1"/>
  <c r="CF29" i="7" a="1"/>
  <c r="CF29" i="7" s="1"/>
  <c r="CF51" i="7" s="1"/>
  <c r="CH29" i="7" a="1"/>
  <c r="CH29" i="7" s="1"/>
  <c r="CH51" i="7" s="1"/>
  <c r="BU31" i="7" a="1"/>
  <c r="BU31" i="7" s="1"/>
  <c r="BU53" i="7" s="1"/>
  <c r="BW31" i="7" a="1"/>
  <c r="BW31" i="7" s="1"/>
  <c r="BW53" i="7" s="1"/>
  <c r="BY31" i="7" a="1"/>
  <c r="BY31" i="7" s="1"/>
  <c r="BY53" i="7" s="1"/>
  <c r="CA31" i="7" a="1"/>
  <c r="CA31" i="7" s="1"/>
  <c r="CA53" i="7" s="1"/>
  <c r="CC31" i="7" a="1"/>
  <c r="CC31" i="7" s="1"/>
  <c r="CC53" i="7" s="1"/>
  <c r="CE31" i="7" a="1"/>
  <c r="CE31" i="7" s="1"/>
  <c r="CE53" i="7" s="1"/>
  <c r="CG31" i="7" a="1"/>
  <c r="CG31" i="7" s="1"/>
  <c r="CG53" i="7" s="1"/>
  <c r="CI31" i="7" a="1"/>
  <c r="CI31" i="7" s="1"/>
  <c r="CI53" i="7" s="1"/>
  <c r="BT31" i="7" a="1"/>
  <c r="BT31" i="7" s="1"/>
  <c r="BT53" i="7" s="1"/>
  <c r="BV31" i="7" a="1"/>
  <c r="BV31" i="7" s="1"/>
  <c r="BV53" i="7" s="1"/>
  <c r="BX31" i="7" a="1"/>
  <c r="BX31" i="7" s="1"/>
  <c r="BX53" i="7" s="1"/>
  <c r="BZ31" i="7" a="1"/>
  <c r="BZ31" i="7" s="1"/>
  <c r="BZ53" i="7" s="1"/>
  <c r="CB31" i="7" a="1"/>
  <c r="CB31" i="7" s="1"/>
  <c r="CB53" i="7" s="1"/>
  <c r="CD31" i="7" a="1"/>
  <c r="CD31" i="7" s="1"/>
  <c r="CD53" i="7" s="1"/>
  <c r="CF31" i="7" a="1"/>
  <c r="CF31" i="7" s="1"/>
  <c r="CF53" i="7" s="1"/>
  <c r="CH31" i="7" a="1"/>
  <c r="CH31" i="7" s="1"/>
  <c r="CH53" i="7" s="1"/>
  <c r="BU32" i="7" a="1"/>
  <c r="BU32" i="7" s="1"/>
  <c r="BU54" i="7" s="1"/>
  <c r="BW32" i="7" a="1"/>
  <c r="BW32" i="7" s="1"/>
  <c r="BW54" i="7" s="1"/>
  <c r="BY32" i="7" a="1"/>
  <c r="BY32" i="7" s="1"/>
  <c r="BY54" i="7" s="1"/>
  <c r="CA32" i="7" a="1"/>
  <c r="CA32" i="7" s="1"/>
  <c r="CA54" i="7" s="1"/>
  <c r="CC32" i="7" a="1"/>
  <c r="CC32" i="7" s="1"/>
  <c r="CC54" i="7" s="1"/>
  <c r="CE32" i="7" a="1"/>
  <c r="CE32" i="7" s="1"/>
  <c r="CE54" i="7" s="1"/>
  <c r="CG32" i="7" a="1"/>
  <c r="CG32" i="7" s="1"/>
  <c r="CG54" i="7" s="1"/>
  <c r="CI32" i="7" a="1"/>
  <c r="CI32" i="7" s="1"/>
  <c r="CI54" i="7" s="1"/>
  <c r="BT32" i="7" a="1"/>
  <c r="BT32" i="7" s="1"/>
  <c r="BT54" i="7" s="1"/>
  <c r="BV32" i="7" a="1"/>
  <c r="BV32" i="7" s="1"/>
  <c r="BV54" i="7" s="1"/>
  <c r="BX32" i="7" a="1"/>
  <c r="BX32" i="7" s="1"/>
  <c r="BX54" i="7" s="1"/>
  <c r="BZ32" i="7" a="1"/>
  <c r="BZ32" i="7" s="1"/>
  <c r="BZ54" i="7" s="1"/>
  <c r="CB32" i="7" a="1"/>
  <c r="CB32" i="7" s="1"/>
  <c r="CB54" i="7" s="1"/>
  <c r="CD32" i="7" a="1"/>
  <c r="CD32" i="7" s="1"/>
  <c r="CD54" i="7" s="1"/>
  <c r="CF32" i="7" a="1"/>
  <c r="CF32" i="7" s="1"/>
  <c r="CF54" i="7" s="1"/>
  <c r="CH32" i="7" a="1"/>
  <c r="CH32" i="7" s="1"/>
  <c r="CH54" i="7" s="1"/>
  <c r="BU33" i="7" a="1"/>
  <c r="BU33" i="7" s="1"/>
  <c r="BU55" i="7" s="1"/>
  <c r="BW33" i="7" a="1"/>
  <c r="BW33" i="7" s="1"/>
  <c r="BW55" i="7" s="1"/>
  <c r="BY33" i="7" a="1"/>
  <c r="BY33" i="7" s="1"/>
  <c r="BY55" i="7" s="1"/>
  <c r="CA33" i="7" a="1"/>
  <c r="CA33" i="7" s="1"/>
  <c r="CA55" i="7" s="1"/>
  <c r="CC33" i="7" a="1"/>
  <c r="CC33" i="7" s="1"/>
  <c r="CC55" i="7" s="1"/>
  <c r="CE33" i="7" a="1"/>
  <c r="CE33" i="7" s="1"/>
  <c r="CE55" i="7" s="1"/>
  <c r="CG33" i="7" a="1"/>
  <c r="CG33" i="7" s="1"/>
  <c r="CG55" i="7" s="1"/>
  <c r="CI33" i="7" a="1"/>
  <c r="CI33" i="7" s="1"/>
  <c r="CI55" i="7" s="1"/>
  <c r="BT33" i="7" a="1"/>
  <c r="BT33" i="7" s="1"/>
  <c r="BT55" i="7" s="1"/>
  <c r="BV33" i="7" a="1"/>
  <c r="BV33" i="7" s="1"/>
  <c r="BV55" i="7" s="1"/>
  <c r="BX33" i="7" a="1"/>
  <c r="BX33" i="7" s="1"/>
  <c r="BX55" i="7" s="1"/>
  <c r="BZ33" i="7" a="1"/>
  <c r="BZ33" i="7" s="1"/>
  <c r="BZ55" i="7" s="1"/>
  <c r="CB33" i="7" a="1"/>
  <c r="CB33" i="7" s="1"/>
  <c r="CB55" i="7" s="1"/>
  <c r="CD33" i="7" a="1"/>
  <c r="CD33" i="7" s="1"/>
  <c r="CD55" i="7" s="1"/>
  <c r="CF33" i="7" a="1"/>
  <c r="CF33" i="7" s="1"/>
  <c r="CF55" i="7" s="1"/>
  <c r="CH33" i="7" a="1"/>
  <c r="CH33" i="7" s="1"/>
  <c r="CH55" i="7" s="1"/>
  <c r="BU34" i="7" a="1"/>
  <c r="BU34" i="7" s="1"/>
  <c r="BU56" i="7" s="1"/>
  <c r="BW34" i="7" a="1"/>
  <c r="BW34" i="7" s="1"/>
  <c r="BW56" i="7" s="1"/>
  <c r="BY34" i="7" a="1"/>
  <c r="BY34" i="7" s="1"/>
  <c r="BY56" i="7" s="1"/>
  <c r="CA34" i="7" a="1"/>
  <c r="CA34" i="7" s="1"/>
  <c r="CA56" i="7" s="1"/>
  <c r="CC34" i="7" a="1"/>
  <c r="CC34" i="7" s="1"/>
  <c r="CC56" i="7" s="1"/>
  <c r="CE34" i="7" a="1"/>
  <c r="CE34" i="7" s="1"/>
  <c r="CE56" i="7" s="1"/>
  <c r="CG34" i="7" a="1"/>
  <c r="CG34" i="7" s="1"/>
  <c r="CG56" i="7" s="1"/>
  <c r="CI34" i="7" a="1"/>
  <c r="CI34" i="7" s="1"/>
  <c r="CI56" i="7" s="1"/>
  <c r="BT34" i="7" a="1"/>
  <c r="BT34" i="7" s="1"/>
  <c r="BT56" i="7" s="1"/>
  <c r="BV34" i="7" a="1"/>
  <c r="BV34" i="7" s="1"/>
  <c r="BV56" i="7" s="1"/>
  <c r="BX34" i="7" a="1"/>
  <c r="BX34" i="7" s="1"/>
  <c r="BX56" i="7" s="1"/>
  <c r="BZ34" i="7" a="1"/>
  <c r="BZ34" i="7" s="1"/>
  <c r="BZ56" i="7" s="1"/>
  <c r="CB34" i="7" a="1"/>
  <c r="CB34" i="7" s="1"/>
  <c r="CB56" i="7" s="1"/>
  <c r="CD34" i="7" a="1"/>
  <c r="CD34" i="7" s="1"/>
  <c r="CD56" i="7" s="1"/>
  <c r="CF34" i="7" a="1"/>
  <c r="CF34" i="7" s="1"/>
  <c r="CF56" i="7" s="1"/>
  <c r="CH34" i="7" a="1"/>
  <c r="CH34" i="7" s="1"/>
  <c r="CH56" i="7" s="1"/>
  <c r="BU35" i="7" a="1"/>
  <c r="BU35" i="7" s="1"/>
  <c r="BU57" i="7" s="1"/>
  <c r="BW35" i="7" a="1"/>
  <c r="BW35" i="7" s="1"/>
  <c r="BW57" i="7" s="1"/>
  <c r="BY35" i="7" a="1"/>
  <c r="BY35" i="7" s="1"/>
  <c r="BY57" i="7" s="1"/>
  <c r="CA35" i="7" a="1"/>
  <c r="CA35" i="7" s="1"/>
  <c r="CA57" i="7" s="1"/>
  <c r="CC35" i="7" a="1"/>
  <c r="CC35" i="7" s="1"/>
  <c r="CC57" i="7" s="1"/>
  <c r="CE35" i="7" a="1"/>
  <c r="CE35" i="7" s="1"/>
  <c r="CE57" i="7" s="1"/>
  <c r="CG35" i="7" a="1"/>
  <c r="CG35" i="7" s="1"/>
  <c r="CG57" i="7" s="1"/>
  <c r="CI35" i="7" a="1"/>
  <c r="CI35" i="7" s="1"/>
  <c r="CI57" i="7" s="1"/>
  <c r="BT35" i="7" a="1"/>
  <c r="BT35" i="7" s="1"/>
  <c r="BT57" i="7" s="1"/>
  <c r="BV35" i="7" a="1"/>
  <c r="BV35" i="7" s="1"/>
  <c r="BV57" i="7" s="1"/>
  <c r="BX35" i="7" a="1"/>
  <c r="BX35" i="7" s="1"/>
  <c r="BX57" i="7" s="1"/>
  <c r="BZ35" i="7" a="1"/>
  <c r="BZ35" i="7" s="1"/>
  <c r="BZ57" i="7" s="1"/>
  <c r="CB35" i="7" a="1"/>
  <c r="CB35" i="7" s="1"/>
  <c r="CB57" i="7" s="1"/>
  <c r="CD35" i="7" a="1"/>
  <c r="CD35" i="7" s="1"/>
  <c r="CD57" i="7" s="1"/>
  <c r="CF35" i="7" a="1"/>
  <c r="CF35" i="7" s="1"/>
  <c r="CF57" i="7" s="1"/>
  <c r="CH35" i="7" a="1"/>
  <c r="CH35" i="7" s="1"/>
  <c r="CH57" i="7" s="1"/>
  <c r="BU36" i="7" a="1"/>
  <c r="BU36" i="7" s="1"/>
  <c r="BU58" i="7" s="1"/>
  <c r="BW36" i="7" a="1"/>
  <c r="BW36" i="7" s="1"/>
  <c r="BW58" i="7" s="1"/>
  <c r="BY36" i="7" a="1"/>
  <c r="BY36" i="7" s="1"/>
  <c r="BY58" i="7" s="1"/>
  <c r="CA36" i="7" a="1"/>
  <c r="CA36" i="7" s="1"/>
  <c r="CA58" i="7" s="1"/>
  <c r="CC36" i="7" a="1"/>
  <c r="CC36" i="7" s="1"/>
  <c r="CC58" i="7" s="1"/>
  <c r="BT36" i="7" a="1"/>
  <c r="BT36" i="7" s="1"/>
  <c r="BT58" i="7" s="1"/>
  <c r="BV36" i="7" a="1"/>
  <c r="BV36" i="7" s="1"/>
  <c r="BV58" i="7" s="1"/>
  <c r="BX36" i="7" a="1"/>
  <c r="BX36" i="7" s="1"/>
  <c r="BX58" i="7" s="1"/>
  <c r="BZ36" i="7" a="1"/>
  <c r="BZ36" i="7" s="1"/>
  <c r="BZ58" i="7" s="1"/>
  <c r="CB36" i="7" a="1"/>
  <c r="CB36" i="7" s="1"/>
  <c r="CB58" i="7" s="1"/>
  <c r="CE36" i="7" a="1"/>
  <c r="CE36" i="7" s="1"/>
  <c r="CE58" i="7" s="1"/>
  <c r="CG36" i="7" a="1"/>
  <c r="CG36" i="7" s="1"/>
  <c r="CG58" i="7" s="1"/>
  <c r="CI36" i="7" a="1"/>
  <c r="CI36" i="7" s="1"/>
  <c r="CI58" i="7" s="1"/>
  <c r="CD36" i="7" a="1"/>
  <c r="CD36" i="7" s="1"/>
  <c r="CD58" i="7" s="1"/>
  <c r="CF36" i="7" a="1"/>
  <c r="CF36" i="7" s="1"/>
  <c r="CF58" i="7" s="1"/>
  <c r="CH36" i="7" a="1"/>
  <c r="CH36" i="7" s="1"/>
  <c r="CH58" i="7" s="1"/>
  <c r="BU37" i="7" a="1"/>
  <c r="BU37" i="7" s="1"/>
  <c r="BU59" i="7" s="1"/>
  <c r="BW37" i="7" a="1"/>
  <c r="BW37" i="7" s="1"/>
  <c r="BW59" i="7" s="1"/>
  <c r="BY37" i="7" a="1"/>
  <c r="BY37" i="7" s="1"/>
  <c r="BY59" i="7" s="1"/>
  <c r="CA37" i="7" a="1"/>
  <c r="CA37" i="7" s="1"/>
  <c r="CA59" i="7" s="1"/>
  <c r="CC37" i="7" a="1"/>
  <c r="CC37" i="7" s="1"/>
  <c r="CC59" i="7" s="1"/>
  <c r="CE37" i="7" a="1"/>
  <c r="CE37" i="7" s="1"/>
  <c r="CE59" i="7" s="1"/>
  <c r="CG37" i="7" a="1"/>
  <c r="CG37" i="7" s="1"/>
  <c r="CG59" i="7" s="1"/>
  <c r="CI37" i="7" a="1"/>
  <c r="CI37" i="7" s="1"/>
  <c r="CI59" i="7" s="1"/>
  <c r="BT37" i="7" a="1"/>
  <c r="BT37" i="7" s="1"/>
  <c r="BT59" i="7" s="1"/>
  <c r="BV37" i="7" a="1"/>
  <c r="BV37" i="7" s="1"/>
  <c r="BV59" i="7" s="1"/>
  <c r="BX37" i="7" a="1"/>
  <c r="BX37" i="7" s="1"/>
  <c r="BX59" i="7" s="1"/>
  <c r="BZ37" i="7" a="1"/>
  <c r="BZ37" i="7" s="1"/>
  <c r="BZ59" i="7" s="1"/>
  <c r="CB37" i="7" a="1"/>
  <c r="CB37" i="7" s="1"/>
  <c r="CB59" i="7" s="1"/>
  <c r="CD37" i="7" a="1"/>
  <c r="CD37" i="7" s="1"/>
  <c r="CD59" i="7" s="1"/>
  <c r="CF37" i="7" a="1"/>
  <c r="CF37" i="7" s="1"/>
  <c r="CF59" i="7" s="1"/>
  <c r="CH37" i="7" a="1"/>
  <c r="CH37" i="7" s="1"/>
  <c r="CH59" i="7" s="1"/>
  <c r="BU38" i="7" a="1"/>
  <c r="BU38" i="7" s="1"/>
  <c r="BU60" i="7" s="1"/>
  <c r="BW38" i="7" a="1"/>
  <c r="BW38" i="7" s="1"/>
  <c r="BW60" i="7" s="1"/>
  <c r="BY38" i="7" a="1"/>
  <c r="BY38" i="7" s="1"/>
  <c r="BY60" i="7" s="1"/>
  <c r="CA38" i="7" a="1"/>
  <c r="CA38" i="7" s="1"/>
  <c r="CA60" i="7" s="1"/>
  <c r="CC38" i="7" a="1"/>
  <c r="CC38" i="7" s="1"/>
  <c r="CC60" i="7" s="1"/>
  <c r="CE38" i="7" a="1"/>
  <c r="CE38" i="7" s="1"/>
  <c r="CE60" i="7" s="1"/>
  <c r="CG38" i="7" a="1"/>
  <c r="CG38" i="7" s="1"/>
  <c r="CG60" i="7" s="1"/>
  <c r="CI38" i="7" a="1"/>
  <c r="CI38" i="7" s="1"/>
  <c r="CI60" i="7" s="1"/>
  <c r="BT38" i="7" a="1"/>
  <c r="BT38" i="7" s="1"/>
  <c r="BT60" i="7" s="1"/>
  <c r="BV38" i="7" a="1"/>
  <c r="BV38" i="7" s="1"/>
  <c r="BV60" i="7" s="1"/>
  <c r="BX38" i="7" a="1"/>
  <c r="BX38" i="7" s="1"/>
  <c r="BX60" i="7" s="1"/>
  <c r="BZ38" i="7" a="1"/>
  <c r="BZ38" i="7" s="1"/>
  <c r="BZ60" i="7" s="1"/>
  <c r="CB38" i="7" a="1"/>
  <c r="CB38" i="7" s="1"/>
  <c r="CB60" i="7" s="1"/>
  <c r="CD38" i="7" a="1"/>
  <c r="CD38" i="7" s="1"/>
  <c r="CD60" i="7" s="1"/>
  <c r="CF38" i="7" a="1"/>
  <c r="CF38" i="7" s="1"/>
  <c r="CF60" i="7" s="1"/>
  <c r="CH38" i="7" a="1"/>
  <c r="CH38" i="7" s="1"/>
  <c r="CH60" i="7" s="1"/>
  <c r="BU39" i="7" a="1"/>
  <c r="BU39" i="7" s="1"/>
  <c r="BU61" i="7" s="1"/>
  <c r="BW39" i="7" a="1"/>
  <c r="BW39" i="7" s="1"/>
  <c r="BW61" i="7" s="1"/>
  <c r="BY39" i="7" a="1"/>
  <c r="BY39" i="7" s="1"/>
  <c r="BY61" i="7" s="1"/>
  <c r="CA39" i="7" a="1"/>
  <c r="CA39" i="7" s="1"/>
  <c r="CA61" i="7" s="1"/>
  <c r="CC39" i="7" a="1"/>
  <c r="CC39" i="7" s="1"/>
  <c r="CC61" i="7" s="1"/>
  <c r="CE39" i="7" a="1"/>
  <c r="CE39" i="7" s="1"/>
  <c r="CE61" i="7" s="1"/>
  <c r="CG39" i="7" a="1"/>
  <c r="CG39" i="7" s="1"/>
  <c r="CG61" i="7" s="1"/>
  <c r="CI39" i="7" a="1"/>
  <c r="CI39" i="7" s="1"/>
  <c r="CI61" i="7" s="1"/>
  <c r="BT39" i="7" a="1"/>
  <c r="BT39" i="7" s="1"/>
  <c r="BT61" i="7" s="1"/>
  <c r="BV39" i="7" a="1"/>
  <c r="BV39" i="7" s="1"/>
  <c r="BV61" i="7" s="1"/>
  <c r="BX39" i="7" a="1"/>
  <c r="BX39" i="7" s="1"/>
  <c r="BX61" i="7" s="1"/>
  <c r="BZ39" i="7" a="1"/>
  <c r="BZ39" i="7" s="1"/>
  <c r="BZ61" i="7" s="1"/>
  <c r="CB39" i="7" a="1"/>
  <c r="CB39" i="7" s="1"/>
  <c r="CB61" i="7" s="1"/>
  <c r="CD39" i="7" a="1"/>
  <c r="CD39" i="7" s="1"/>
  <c r="CD61" i="7" s="1"/>
  <c r="CF39" i="7" a="1"/>
  <c r="CF39" i="7" s="1"/>
  <c r="CF61" i="7" s="1"/>
  <c r="CH39" i="7" a="1"/>
  <c r="CH39" i="7" s="1"/>
  <c r="CH61" i="7" s="1"/>
  <c r="BU40" i="7" a="1"/>
  <c r="BU40" i="7" s="1"/>
  <c r="BU62" i="7" s="1"/>
  <c r="BW40" i="7" a="1"/>
  <c r="BW40" i="7" s="1"/>
  <c r="BW62" i="7" s="1"/>
  <c r="BY40" i="7" a="1"/>
  <c r="BY40" i="7" s="1"/>
  <c r="BY62" i="7" s="1"/>
  <c r="CA40" i="7" a="1"/>
  <c r="CA40" i="7" s="1"/>
  <c r="CA62" i="7" s="1"/>
  <c r="CC40" i="7" a="1"/>
  <c r="CC40" i="7" s="1"/>
  <c r="CC62" i="7" s="1"/>
  <c r="CE40" i="7" a="1"/>
  <c r="CE40" i="7" s="1"/>
  <c r="CE62" i="7" s="1"/>
  <c r="CG40" i="7" a="1"/>
  <c r="CG40" i="7" s="1"/>
  <c r="CG62" i="7" s="1"/>
  <c r="CI40" i="7" a="1"/>
  <c r="CI40" i="7" s="1"/>
  <c r="CI62" i="7" s="1"/>
  <c r="BT40" i="7" a="1"/>
  <c r="BT40" i="7" s="1"/>
  <c r="BT62" i="7" s="1"/>
  <c r="BV40" i="7" a="1"/>
  <c r="BV40" i="7" s="1"/>
  <c r="BV62" i="7" s="1"/>
  <c r="BX40" i="7" a="1"/>
  <c r="BX40" i="7" s="1"/>
  <c r="BX62" i="7" s="1"/>
  <c r="BZ40" i="7" a="1"/>
  <c r="BZ40" i="7" s="1"/>
  <c r="BZ62" i="7" s="1"/>
  <c r="CB40" i="7" a="1"/>
  <c r="CB40" i="7" s="1"/>
  <c r="CB62" i="7" s="1"/>
  <c r="CD40" i="7" a="1"/>
  <c r="CD40" i="7" s="1"/>
  <c r="CD62" i="7" s="1"/>
  <c r="CF40" i="7" a="1"/>
  <c r="CF40" i="7" s="1"/>
  <c r="CF62" i="7" s="1"/>
  <c r="CH40" i="7" a="1"/>
  <c r="CH40" i="7" s="1"/>
  <c r="CH62" i="7" s="1"/>
  <c r="BU41" i="7" a="1"/>
  <c r="BU41" i="7" s="1"/>
  <c r="BU63" i="7" s="1"/>
  <c r="BW41" i="7" a="1"/>
  <c r="BW41" i="7" s="1"/>
  <c r="BW63" i="7" s="1"/>
  <c r="BY41" i="7" a="1"/>
  <c r="BY41" i="7" s="1"/>
  <c r="BY63" i="7" s="1"/>
  <c r="CA41" i="7" a="1"/>
  <c r="CA41" i="7" s="1"/>
  <c r="CA63" i="7" s="1"/>
  <c r="CC41" i="7" a="1"/>
  <c r="CC41" i="7" s="1"/>
  <c r="CC63" i="7" s="1"/>
  <c r="CE41" i="7" a="1"/>
  <c r="CE41" i="7" s="1"/>
  <c r="CE63" i="7" s="1"/>
  <c r="CG41" i="7" a="1"/>
  <c r="CG41" i="7" s="1"/>
  <c r="CG63" i="7" s="1"/>
  <c r="CI41" i="7" a="1"/>
  <c r="CI41" i="7" s="1"/>
  <c r="CI63" i="7" s="1"/>
  <c r="BT41" i="7" a="1"/>
  <c r="BT41" i="7" s="1"/>
  <c r="BT63" i="7" s="1"/>
  <c r="BV41" i="7" a="1"/>
  <c r="BV41" i="7" s="1"/>
  <c r="BV63" i="7" s="1"/>
  <c r="BX41" i="7" a="1"/>
  <c r="BX41" i="7" s="1"/>
  <c r="BX63" i="7" s="1"/>
  <c r="BZ41" i="7" a="1"/>
  <c r="BZ41" i="7" s="1"/>
  <c r="BZ63" i="7" s="1"/>
  <c r="CB41" i="7" a="1"/>
  <c r="CB41" i="7" s="1"/>
  <c r="CB63" i="7" s="1"/>
  <c r="CD41" i="7" a="1"/>
  <c r="CD41" i="7" s="1"/>
  <c r="CD63" i="7" s="1"/>
  <c r="CF41" i="7" a="1"/>
  <c r="CF41" i="7" s="1"/>
  <c r="CF63" i="7" s="1"/>
  <c r="CH41" i="7" a="1"/>
  <c r="CH41" i="7" s="1"/>
  <c r="CH63" i="7" s="1"/>
  <c r="BU42" i="7" a="1"/>
  <c r="BU42" i="7" s="1"/>
  <c r="BU64" i="7" s="1"/>
  <c r="BW42" i="7" a="1"/>
  <c r="BW42" i="7" s="1"/>
  <c r="BW64" i="7" s="1"/>
  <c r="BY42" i="7" a="1"/>
  <c r="BY42" i="7" s="1"/>
  <c r="BY64" i="7" s="1"/>
  <c r="CA42" i="7" a="1"/>
  <c r="CA42" i="7" s="1"/>
  <c r="CA64" i="7" s="1"/>
  <c r="CC42" i="7" a="1"/>
  <c r="CC42" i="7" s="1"/>
  <c r="CC64" i="7" s="1"/>
  <c r="CE42" i="7" a="1"/>
  <c r="CE42" i="7" s="1"/>
  <c r="CE64" i="7" s="1"/>
  <c r="CG42" i="7" a="1"/>
  <c r="CG42" i="7" s="1"/>
  <c r="CG64" i="7" s="1"/>
  <c r="CI42" i="7" a="1"/>
  <c r="CI42" i="7" s="1"/>
  <c r="CI64" i="7" s="1"/>
  <c r="BT42" i="7" a="1"/>
  <c r="BT42" i="7" s="1"/>
  <c r="BT64" i="7" s="1"/>
  <c r="BV42" i="7" a="1"/>
  <c r="BV42" i="7" s="1"/>
  <c r="BV64" i="7" s="1"/>
  <c r="BX42" i="7" a="1"/>
  <c r="BX42" i="7" s="1"/>
  <c r="BX64" i="7" s="1"/>
  <c r="BZ42" i="7" a="1"/>
  <c r="BZ42" i="7" s="1"/>
  <c r="BZ64" i="7" s="1"/>
  <c r="CB42" i="7" a="1"/>
  <c r="CB42" i="7" s="1"/>
  <c r="CB64" i="7" s="1"/>
  <c r="CD42" i="7" a="1"/>
  <c r="CD42" i="7" s="1"/>
  <c r="CD64" i="7" s="1"/>
  <c r="CF42" i="7" a="1"/>
  <c r="CF42" i="7" s="1"/>
  <c r="CF64" i="7" s="1"/>
  <c r="CH42" i="7" a="1"/>
  <c r="CH42" i="7" s="1"/>
  <c r="CH64" i="7" s="1"/>
  <c r="BU43" i="7" a="1"/>
  <c r="BU43" i="7" s="1"/>
  <c r="BU65" i="7" s="1"/>
  <c r="BW43" i="7" a="1"/>
  <c r="BW43" i="7" s="1"/>
  <c r="BW65" i="7" s="1"/>
  <c r="BY43" i="7" a="1"/>
  <c r="BY43" i="7" s="1"/>
  <c r="BY65" i="7" s="1"/>
  <c r="CA43" i="7" a="1"/>
  <c r="CA43" i="7" s="1"/>
  <c r="CA65" i="7" s="1"/>
  <c r="CC43" i="7" a="1"/>
  <c r="CC43" i="7" s="1"/>
  <c r="CC65" i="7" s="1"/>
  <c r="CE43" i="7" a="1"/>
  <c r="CE43" i="7" s="1"/>
  <c r="CE65" i="7" s="1"/>
  <c r="CG43" i="7" a="1"/>
  <c r="CG43" i="7" s="1"/>
  <c r="CG65" i="7" s="1"/>
  <c r="CI43" i="7" a="1"/>
  <c r="CI43" i="7" s="1"/>
  <c r="CI65" i="7" s="1"/>
  <c r="BT43" i="7" a="1"/>
  <c r="BT43" i="7" s="1"/>
  <c r="BT65" i="7" s="1"/>
  <c r="BV43" i="7" a="1"/>
  <c r="BV43" i="7" s="1"/>
  <c r="BV65" i="7" s="1"/>
  <c r="BX43" i="7" a="1"/>
  <c r="BX43" i="7" s="1"/>
  <c r="BX65" i="7" s="1"/>
  <c r="BZ43" i="7" a="1"/>
  <c r="BZ43" i="7" s="1"/>
  <c r="BZ65" i="7" s="1"/>
  <c r="CB43" i="7" a="1"/>
  <c r="CB43" i="7" s="1"/>
  <c r="CB65" i="7" s="1"/>
  <c r="CD43" i="7" a="1"/>
  <c r="CD43" i="7" s="1"/>
  <c r="CD65" i="7" s="1"/>
  <c r="CF43" i="7" a="1"/>
  <c r="CF43" i="7" s="1"/>
  <c r="CF65" i="7" s="1"/>
  <c r="CH43" i="7" a="1"/>
  <c r="CH43" i="7" s="1"/>
  <c r="CH65" i="7" s="1"/>
  <c r="BU30" i="7" a="1"/>
  <c r="BU30" i="7" s="1"/>
  <c r="BU52" i="7" s="1"/>
  <c r="BW30" i="7" a="1"/>
  <c r="BW30" i="7" s="1"/>
  <c r="BW52" i="7" s="1"/>
  <c r="BY30" i="7" a="1"/>
  <c r="BY30" i="7" s="1"/>
  <c r="BY52" i="7" s="1"/>
  <c r="CA30" i="7" a="1"/>
  <c r="CA30" i="7" s="1"/>
  <c r="CA52" i="7" s="1"/>
  <c r="CC30" i="7" a="1"/>
  <c r="CC30" i="7" s="1"/>
  <c r="CC52" i="7" s="1"/>
  <c r="CE30" i="7" a="1"/>
  <c r="CE30" i="7" s="1"/>
  <c r="CE52" i="7" s="1"/>
  <c r="CG30" i="7" a="1"/>
  <c r="CG30" i="7" s="1"/>
  <c r="CG52" i="7" s="1"/>
  <c r="CI30" i="7" a="1"/>
  <c r="CI30" i="7" s="1"/>
  <c r="CI52" i="7" s="1"/>
  <c r="BT30" i="7" a="1"/>
  <c r="BT30" i="7" s="1"/>
  <c r="BT52" i="7" s="1"/>
  <c r="BV30" i="7" a="1"/>
  <c r="BV30" i="7" s="1"/>
  <c r="BV52" i="7" s="1"/>
  <c r="BX30" i="7" a="1"/>
  <c r="BX30" i="7" s="1"/>
  <c r="BX52" i="7" s="1"/>
  <c r="BZ30" i="7" a="1"/>
  <c r="BZ30" i="7" s="1"/>
  <c r="BZ52" i="7" s="1"/>
  <c r="CB30" i="7" a="1"/>
  <c r="CB30" i="7" s="1"/>
  <c r="CB52" i="7" s="1"/>
  <c r="CD30" i="7" a="1"/>
  <c r="CD30" i="7" s="1"/>
  <c r="CD52" i="7" s="1"/>
  <c r="CF30" i="7" a="1"/>
  <c r="CF30" i="7" s="1"/>
  <c r="CF52" i="7" s="1"/>
  <c r="CH30" i="7" a="1"/>
  <c r="CH30" i="7" s="1"/>
  <c r="CH52" i="7" s="1"/>
  <c r="BU44" i="7" a="1"/>
  <c r="BU44" i="7" s="1"/>
  <c r="BU66" i="7" s="1"/>
  <c r="BW44" i="7" a="1"/>
  <c r="BW44" i="7" s="1"/>
  <c r="BW66" i="7" s="1"/>
  <c r="BY44" i="7" a="1"/>
  <c r="BY44" i="7" s="1"/>
  <c r="BY66" i="7" s="1"/>
  <c r="CA44" i="7" a="1"/>
  <c r="CA44" i="7" s="1"/>
  <c r="CA66" i="7" s="1"/>
  <c r="CC44" i="7" a="1"/>
  <c r="CC44" i="7" s="1"/>
  <c r="CC66" i="7" s="1"/>
  <c r="CE44" i="7" a="1"/>
  <c r="CE44" i="7" s="1"/>
  <c r="CE66" i="7" s="1"/>
  <c r="CG44" i="7" a="1"/>
  <c r="CG44" i="7" s="1"/>
  <c r="CG66" i="7" s="1"/>
  <c r="CI44" i="7" a="1"/>
  <c r="CI44" i="7" s="1"/>
  <c r="CI66" i="7" s="1"/>
  <c r="BT44" i="7" a="1"/>
  <c r="BT44" i="7" s="1"/>
  <c r="BT66" i="7" s="1"/>
  <c r="BV44" i="7" a="1"/>
  <c r="BV44" i="7" s="1"/>
  <c r="BV66" i="7" s="1"/>
  <c r="BX44" i="7" a="1"/>
  <c r="BX44" i="7" s="1"/>
  <c r="BX66" i="7" s="1"/>
  <c r="BZ44" i="7" a="1"/>
  <c r="BZ44" i="7" s="1"/>
  <c r="BZ66" i="7" s="1"/>
  <c r="CB44" i="7" a="1"/>
  <c r="CB44" i="7" s="1"/>
  <c r="CB66" i="7" s="1"/>
  <c r="CD44" i="7" a="1"/>
  <c r="CD44" i="7" s="1"/>
  <c r="CD66" i="7" s="1"/>
  <c r="CF44" i="7" a="1"/>
  <c r="CF44" i="7" s="1"/>
  <c r="CF66" i="7" s="1"/>
  <c r="CH44" i="7" a="1"/>
  <c r="CH44" i="7" s="1"/>
  <c r="CH66" i="7" s="1"/>
  <c r="D8" i="7" a="1"/>
  <c r="D18" i="7" a="1"/>
  <c r="D19" i="7" a="1"/>
  <c r="D20" i="7" a="1"/>
  <c r="D21" i="7" a="1"/>
  <c r="D2" i="7" a="1"/>
  <c r="D22" i="7" a="1"/>
  <c r="D3" i="7" a="1"/>
  <c r="D4" i="7" a="1"/>
  <c r="D5" i="7" a="1"/>
  <c r="D6" i="7" a="1"/>
  <c r="D7" i="7" a="1"/>
  <c r="D9" i="7" a="1"/>
  <c r="D10" i="7" a="1"/>
  <c r="D11" i="7" a="1"/>
  <c r="D12" i="7" a="1"/>
  <c r="D13" i="7" a="1"/>
  <c r="D14" i="7" a="1"/>
  <c r="D15" i="7" a="1"/>
  <c r="D16" i="7" a="1"/>
  <c r="D17" i="7" a="1"/>
  <c r="CG67" i="7" l="1"/>
  <c r="CC67" i="7"/>
  <c r="BY67" i="7"/>
  <c r="BU67" i="7"/>
  <c r="CF67" i="7"/>
  <c r="CB67" i="7"/>
  <c r="BX67" i="7"/>
  <c r="BT67" i="7"/>
  <c r="CY67" i="7"/>
  <c r="CW67" i="7"/>
  <c r="CU67" i="7"/>
  <c r="CS67" i="7"/>
  <c r="CQ67" i="7"/>
  <c r="CO67" i="7"/>
  <c r="CM67" i="7"/>
  <c r="CK67" i="7"/>
  <c r="CV67" i="7"/>
  <c r="CN67" i="7"/>
  <c r="CT67" i="7"/>
  <c r="CL67" i="7"/>
  <c r="CI67" i="7"/>
  <c r="CE67" i="7"/>
  <c r="CA67" i="7"/>
  <c r="BW67" i="7"/>
  <c r="CH67" i="7"/>
  <c r="CD67" i="7"/>
  <c r="BZ67" i="7"/>
  <c r="BV67" i="7"/>
  <c r="CZ67" i="7"/>
  <c r="CR67" i="7"/>
  <c r="CX67" i="7"/>
  <c r="CP67" i="7"/>
  <c r="BR67" i="7"/>
  <c r="BJ67" i="7"/>
  <c r="BQ67" i="7"/>
  <c r="BM67" i="7"/>
  <c r="BI67" i="7"/>
  <c r="BE67" i="7"/>
  <c r="BL67" i="7"/>
  <c r="BD67" i="7"/>
  <c r="BN67" i="7"/>
  <c r="BF67" i="7"/>
  <c r="BO67" i="7"/>
  <c r="BK67" i="7"/>
  <c r="BG67" i="7"/>
  <c r="BP67" i="7"/>
  <c r="BH67" i="7"/>
  <c r="BC67" i="7"/>
  <c r="D10" i="7"/>
  <c r="F10" i="7"/>
  <c r="H10" i="7"/>
  <c r="J10" i="7"/>
  <c r="L10" i="7"/>
  <c r="N10" i="7"/>
  <c r="P10" i="7"/>
  <c r="R10" i="7"/>
  <c r="G10" i="7"/>
  <c r="K10" i="7"/>
  <c r="O10" i="7"/>
  <c r="S10" i="7"/>
  <c r="E10" i="7"/>
  <c r="M10" i="7"/>
  <c r="I10" i="7"/>
  <c r="Q10" i="7"/>
  <c r="D7" i="7"/>
  <c r="G7" i="7"/>
  <c r="K7" i="7"/>
  <c r="O7" i="7"/>
  <c r="S7" i="7"/>
  <c r="I7" i="7"/>
  <c r="Q7" i="7"/>
  <c r="M7" i="7"/>
  <c r="E7" i="7"/>
  <c r="P7" i="7"/>
  <c r="L7" i="7"/>
  <c r="H7" i="7"/>
  <c r="R7" i="7"/>
  <c r="N7" i="7"/>
  <c r="J7" i="7"/>
  <c r="F7" i="7"/>
  <c r="D5" i="7"/>
  <c r="G5" i="7"/>
  <c r="K5" i="7"/>
  <c r="O5" i="7"/>
  <c r="S5" i="7"/>
  <c r="E5" i="7"/>
  <c r="M5" i="7"/>
  <c r="Q5" i="7"/>
  <c r="I5" i="7"/>
  <c r="R5" i="7"/>
  <c r="N5" i="7"/>
  <c r="J5" i="7"/>
  <c r="F5" i="7"/>
  <c r="P5" i="7"/>
  <c r="L5" i="7"/>
  <c r="H5" i="7"/>
  <c r="D3" i="7"/>
  <c r="G3" i="7"/>
  <c r="K3" i="7"/>
  <c r="O3" i="7"/>
  <c r="S3" i="7"/>
  <c r="I3" i="7"/>
  <c r="Q3" i="7"/>
  <c r="E3" i="7"/>
  <c r="M3" i="7"/>
  <c r="P3" i="7"/>
  <c r="L3" i="7"/>
  <c r="H3" i="7"/>
  <c r="R3" i="7"/>
  <c r="N3" i="7"/>
  <c r="J3" i="7"/>
  <c r="F3" i="7"/>
  <c r="D2" i="7"/>
  <c r="F2" i="7"/>
  <c r="H2" i="7"/>
  <c r="J2" i="7"/>
  <c r="L2" i="7"/>
  <c r="N2" i="7"/>
  <c r="P2" i="7"/>
  <c r="R2" i="7"/>
  <c r="G2" i="7"/>
  <c r="K2" i="7"/>
  <c r="O2" i="7"/>
  <c r="S2" i="7"/>
  <c r="E2" i="7"/>
  <c r="M2" i="7"/>
  <c r="I2" i="7"/>
  <c r="Q2" i="7"/>
  <c r="D20" i="7"/>
  <c r="E20" i="7"/>
  <c r="I20" i="7"/>
  <c r="M20" i="7"/>
  <c r="Q20" i="7"/>
  <c r="K20" i="7"/>
  <c r="S20" i="7"/>
  <c r="G20" i="7"/>
  <c r="O20" i="7"/>
  <c r="P20" i="7"/>
  <c r="L20" i="7"/>
  <c r="H20" i="7"/>
  <c r="R20" i="7"/>
  <c r="N20" i="7"/>
  <c r="J20" i="7"/>
  <c r="F20" i="7"/>
  <c r="D18" i="7"/>
  <c r="F18" i="7"/>
  <c r="H18" i="7"/>
  <c r="J18" i="7"/>
  <c r="L18" i="7"/>
  <c r="N18" i="7"/>
  <c r="P18" i="7"/>
  <c r="R18" i="7"/>
  <c r="E18" i="7"/>
  <c r="I18" i="7"/>
  <c r="M18" i="7"/>
  <c r="Q18" i="7"/>
  <c r="G18" i="7"/>
  <c r="K18" i="7"/>
  <c r="O18" i="7"/>
  <c r="S18" i="7"/>
  <c r="D16" i="7"/>
  <c r="F16" i="7"/>
  <c r="H16" i="7"/>
  <c r="J16" i="7"/>
  <c r="L16" i="7"/>
  <c r="N16" i="7"/>
  <c r="P16" i="7"/>
  <c r="R16" i="7"/>
  <c r="G16" i="7"/>
  <c r="K16" i="7"/>
  <c r="O16" i="7"/>
  <c r="S16" i="7"/>
  <c r="E16" i="7"/>
  <c r="I16" i="7"/>
  <c r="M16" i="7"/>
  <c r="Q16" i="7"/>
  <c r="D14" i="7"/>
  <c r="F14" i="7"/>
  <c r="H14" i="7"/>
  <c r="J14" i="7"/>
  <c r="L14" i="7"/>
  <c r="N14" i="7"/>
  <c r="P14" i="7"/>
  <c r="R14" i="7"/>
  <c r="G14" i="7"/>
  <c r="K14" i="7"/>
  <c r="O14" i="7"/>
  <c r="S14" i="7"/>
  <c r="I14" i="7"/>
  <c r="Q14" i="7"/>
  <c r="E14" i="7"/>
  <c r="M14" i="7"/>
  <c r="D12" i="7"/>
  <c r="F12" i="7"/>
  <c r="H12" i="7"/>
  <c r="J12" i="7"/>
  <c r="L12" i="7"/>
  <c r="N12" i="7"/>
  <c r="P12" i="7"/>
  <c r="R12" i="7"/>
  <c r="E12" i="7"/>
  <c r="I12" i="7"/>
  <c r="M12" i="7"/>
  <c r="Q12" i="7"/>
  <c r="K12" i="7"/>
  <c r="S12" i="7"/>
  <c r="G12" i="7"/>
  <c r="O12" i="7"/>
  <c r="D17" i="7"/>
  <c r="G17" i="7"/>
  <c r="K17" i="7"/>
  <c r="O17" i="7"/>
  <c r="S17" i="7"/>
  <c r="I17" i="7"/>
  <c r="Q17" i="7"/>
  <c r="E17" i="7"/>
  <c r="M17" i="7"/>
  <c r="R17" i="7"/>
  <c r="N17" i="7"/>
  <c r="J17" i="7"/>
  <c r="F17" i="7"/>
  <c r="P17" i="7"/>
  <c r="L17" i="7"/>
  <c r="H17" i="7"/>
  <c r="D15" i="7"/>
  <c r="G15" i="7"/>
  <c r="K15" i="7"/>
  <c r="I15" i="7"/>
  <c r="O15" i="7"/>
  <c r="S15" i="7"/>
  <c r="M15" i="7"/>
  <c r="E15" i="7"/>
  <c r="Q15" i="7"/>
  <c r="P15" i="7"/>
  <c r="L15" i="7"/>
  <c r="H15" i="7"/>
  <c r="R15" i="7"/>
  <c r="N15" i="7"/>
  <c r="J15" i="7"/>
  <c r="F15" i="7"/>
  <c r="D13" i="7"/>
  <c r="G13" i="7"/>
  <c r="K13" i="7"/>
  <c r="O13" i="7"/>
  <c r="S13" i="7"/>
  <c r="E13" i="7"/>
  <c r="M13" i="7"/>
  <c r="Q13" i="7"/>
  <c r="I13" i="7"/>
  <c r="R13" i="7"/>
  <c r="N13" i="7"/>
  <c r="J13" i="7"/>
  <c r="F13" i="7"/>
  <c r="P13" i="7"/>
  <c r="L13" i="7"/>
  <c r="H13" i="7"/>
  <c r="D11" i="7"/>
  <c r="G11" i="7"/>
  <c r="K11" i="7"/>
  <c r="O11" i="7"/>
  <c r="S11" i="7"/>
  <c r="I11" i="7"/>
  <c r="Q11" i="7"/>
  <c r="E11" i="7"/>
  <c r="M11" i="7"/>
  <c r="P11" i="7"/>
  <c r="L11" i="7"/>
  <c r="H11" i="7"/>
  <c r="R11" i="7"/>
  <c r="N11" i="7"/>
  <c r="J11" i="7"/>
  <c r="F11" i="7"/>
  <c r="D9" i="7"/>
  <c r="G9" i="7"/>
  <c r="K9" i="7"/>
  <c r="O9" i="7"/>
  <c r="S9" i="7"/>
  <c r="E9" i="7"/>
  <c r="M9" i="7"/>
  <c r="I9" i="7"/>
  <c r="Q9" i="7"/>
  <c r="R9" i="7"/>
  <c r="N9" i="7"/>
  <c r="J9" i="7"/>
  <c r="F9" i="7"/>
  <c r="P9" i="7"/>
  <c r="L9" i="7"/>
  <c r="H9" i="7"/>
  <c r="D6" i="7"/>
  <c r="F6" i="7"/>
  <c r="H6" i="7"/>
  <c r="J6" i="7"/>
  <c r="L6" i="7"/>
  <c r="N6" i="7"/>
  <c r="P6" i="7"/>
  <c r="R6" i="7"/>
  <c r="G6" i="7"/>
  <c r="K6" i="7"/>
  <c r="O6" i="7"/>
  <c r="S6" i="7"/>
  <c r="I6" i="7"/>
  <c r="Q6" i="7"/>
  <c r="E6" i="7"/>
  <c r="M6" i="7"/>
  <c r="D4" i="7"/>
  <c r="E4" i="7"/>
  <c r="I4" i="7"/>
  <c r="M4" i="7"/>
  <c r="Q4" i="7"/>
  <c r="G4" i="7"/>
  <c r="O4" i="7"/>
  <c r="S4" i="7"/>
  <c r="K4" i="7"/>
  <c r="R4" i="7"/>
  <c r="N4" i="7"/>
  <c r="J4" i="7"/>
  <c r="F4" i="7"/>
  <c r="P4" i="7"/>
  <c r="L4" i="7"/>
  <c r="H4" i="7"/>
  <c r="D22" i="7"/>
  <c r="G22" i="7"/>
  <c r="K22" i="7"/>
  <c r="O22" i="7"/>
  <c r="S22" i="7"/>
  <c r="I22" i="7"/>
  <c r="Q22" i="7"/>
  <c r="E22" i="7"/>
  <c r="M22" i="7"/>
  <c r="R22" i="7"/>
  <c r="N22" i="7"/>
  <c r="J22" i="7"/>
  <c r="F22" i="7"/>
  <c r="P22" i="7"/>
  <c r="L22" i="7"/>
  <c r="H22" i="7"/>
  <c r="D21" i="7"/>
  <c r="Q21" i="7"/>
  <c r="S21" i="7"/>
  <c r="O21" i="7"/>
  <c r="K21" i="7"/>
  <c r="AD28" i="7" s="1"/>
  <c r="G21" i="7"/>
  <c r="Z28" i="7" s="1"/>
  <c r="R21" i="7"/>
  <c r="N21" i="7"/>
  <c r="J21" i="7"/>
  <c r="AC28" i="7" s="1"/>
  <c r="F21" i="7"/>
  <c r="M21" i="7"/>
  <c r="I21" i="7"/>
  <c r="AB28" i="7" s="1"/>
  <c r="E21" i="7"/>
  <c r="P21" i="7"/>
  <c r="L21" i="7"/>
  <c r="AE28" i="7" s="1"/>
  <c r="H21" i="7"/>
  <c r="AA28" i="7" s="1"/>
  <c r="D19" i="7"/>
  <c r="G19" i="7"/>
  <c r="K19" i="7"/>
  <c r="O19" i="7"/>
  <c r="S19" i="7"/>
  <c r="E19" i="7"/>
  <c r="M19" i="7"/>
  <c r="I19" i="7"/>
  <c r="Q19" i="7"/>
  <c r="P19" i="7"/>
  <c r="L19" i="7"/>
  <c r="H19" i="7"/>
  <c r="R19" i="7"/>
  <c r="N19" i="7"/>
  <c r="J19" i="7"/>
  <c r="F19" i="7"/>
  <c r="D8" i="7"/>
  <c r="F8" i="7"/>
  <c r="H8" i="7"/>
  <c r="J8" i="7"/>
  <c r="L8" i="7"/>
  <c r="N8" i="7"/>
  <c r="P8" i="7"/>
  <c r="R8" i="7"/>
  <c r="E8" i="7"/>
  <c r="I8" i="7"/>
  <c r="M8" i="7"/>
  <c r="Q8" i="7"/>
  <c r="G8" i="7"/>
  <c r="O8" i="7"/>
  <c r="K8" i="7"/>
  <c r="S8" i="7"/>
  <c r="BH68" i="7" l="1"/>
  <c r="BH69" i="7"/>
  <c r="BH70" i="7"/>
  <c r="BH71" i="7"/>
  <c r="BH72" i="7"/>
  <c r="BH73" i="7"/>
  <c r="BH74" i="7"/>
  <c r="BH75" i="7"/>
  <c r="BH76" i="7"/>
  <c r="BH77" i="7"/>
  <c r="BH78" i="7"/>
  <c r="BH79" i="7"/>
  <c r="BH80" i="7"/>
  <c r="BH81" i="7"/>
  <c r="BH82" i="7"/>
  <c r="BH83" i="7"/>
  <c r="BH84" i="7"/>
  <c r="BH87" i="7"/>
  <c r="BH85" i="7"/>
  <c r="BH86" i="7"/>
  <c r="BG68" i="7"/>
  <c r="BG69" i="7"/>
  <c r="BG70" i="7"/>
  <c r="BG71" i="7"/>
  <c r="BG72" i="7"/>
  <c r="BG73" i="7"/>
  <c r="BG74" i="7"/>
  <c r="BG75" i="7"/>
  <c r="BG76" i="7"/>
  <c r="BG79" i="7"/>
  <c r="BG80" i="7"/>
  <c r="BG81" i="7"/>
  <c r="BG77" i="7"/>
  <c r="BG78" i="7"/>
  <c r="BG85" i="7"/>
  <c r="BG86" i="7"/>
  <c r="BG82" i="7"/>
  <c r="BG83" i="7"/>
  <c r="BG84" i="7"/>
  <c r="BG87" i="7"/>
  <c r="BO68" i="7"/>
  <c r="BO69" i="7"/>
  <c r="BO70" i="7"/>
  <c r="BO71" i="7"/>
  <c r="BO72" i="7"/>
  <c r="BO73" i="7"/>
  <c r="BO74" i="7"/>
  <c r="BO75" i="7"/>
  <c r="BO76" i="7"/>
  <c r="BO79" i="7"/>
  <c r="BO80" i="7"/>
  <c r="BO77" i="7"/>
  <c r="BO78" i="7"/>
  <c r="BO85" i="7"/>
  <c r="BO86" i="7"/>
  <c r="BO81" i="7"/>
  <c r="BO82" i="7"/>
  <c r="BO83" i="7"/>
  <c r="BO84" i="7"/>
  <c r="BO87" i="7"/>
  <c r="BN72" i="7"/>
  <c r="BN73" i="7"/>
  <c r="BN74" i="7"/>
  <c r="BN75" i="7"/>
  <c r="BN76" i="7"/>
  <c r="BN68" i="7"/>
  <c r="BN69" i="7"/>
  <c r="BN70" i="7"/>
  <c r="BN71" i="7"/>
  <c r="BN77" i="7"/>
  <c r="BN78" i="7"/>
  <c r="BN79" i="7"/>
  <c r="BN80" i="7"/>
  <c r="BN81" i="7"/>
  <c r="BN82" i="7"/>
  <c r="BN83" i="7"/>
  <c r="BN84" i="7"/>
  <c r="BN87" i="7"/>
  <c r="BN85" i="7"/>
  <c r="BN86" i="7"/>
  <c r="BL68" i="7"/>
  <c r="BL69" i="7"/>
  <c r="BL70" i="7"/>
  <c r="BL71" i="7"/>
  <c r="BL72" i="7"/>
  <c r="BL73" i="7"/>
  <c r="BL74" i="7"/>
  <c r="BL75" i="7"/>
  <c r="BL76" i="7"/>
  <c r="BL77" i="7"/>
  <c r="BL78" i="7"/>
  <c r="BL79" i="7"/>
  <c r="BL80" i="7"/>
  <c r="BL81" i="7"/>
  <c r="BL82" i="7"/>
  <c r="BL83" i="7"/>
  <c r="BL84" i="7"/>
  <c r="BL87" i="7"/>
  <c r="BL85" i="7"/>
  <c r="BL86" i="7"/>
  <c r="BI68" i="7"/>
  <c r="BI69" i="7"/>
  <c r="BI70" i="7"/>
  <c r="BI71" i="7"/>
  <c r="BI72" i="7"/>
  <c r="BI73" i="7"/>
  <c r="BI74" i="7"/>
  <c r="BI75" i="7"/>
  <c r="BI76" i="7"/>
  <c r="BI77" i="7"/>
  <c r="BI78" i="7"/>
  <c r="BI79" i="7"/>
  <c r="BI80" i="7"/>
  <c r="BI81" i="7"/>
  <c r="BI82" i="7"/>
  <c r="BI83" i="7"/>
  <c r="BI84" i="7"/>
  <c r="BI85" i="7"/>
  <c r="BI86" i="7"/>
  <c r="BI87" i="7"/>
  <c r="BQ68" i="7"/>
  <c r="BQ69" i="7"/>
  <c r="BQ70" i="7"/>
  <c r="BQ71" i="7"/>
  <c r="BQ72" i="7"/>
  <c r="BQ73" i="7"/>
  <c r="BQ74" i="7"/>
  <c r="BQ75" i="7"/>
  <c r="BQ76" i="7"/>
  <c r="BQ77" i="7"/>
  <c r="BQ78" i="7"/>
  <c r="BQ79" i="7"/>
  <c r="BQ80" i="7"/>
  <c r="BQ81" i="7"/>
  <c r="BQ82" i="7"/>
  <c r="BQ83" i="7"/>
  <c r="BQ84" i="7"/>
  <c r="BQ85" i="7"/>
  <c r="BQ86" i="7"/>
  <c r="BQ87" i="7"/>
  <c r="BR72" i="7"/>
  <c r="BR73" i="7"/>
  <c r="BR74" i="7"/>
  <c r="BR75" i="7"/>
  <c r="BR76" i="7"/>
  <c r="BR77" i="7"/>
  <c r="BR78" i="7"/>
  <c r="BR68" i="7"/>
  <c r="BR69" i="7"/>
  <c r="BR70" i="7"/>
  <c r="BR71" i="7"/>
  <c r="BR79" i="7"/>
  <c r="BR80" i="7"/>
  <c r="BR81" i="7"/>
  <c r="BR82" i="7"/>
  <c r="BR83" i="7"/>
  <c r="BR84" i="7"/>
  <c r="BR87" i="7"/>
  <c r="BR85" i="7"/>
  <c r="BR86" i="7"/>
  <c r="CX68" i="7"/>
  <c r="CX69" i="7"/>
  <c r="CX70" i="7"/>
  <c r="CX71" i="7"/>
  <c r="CX72" i="7"/>
  <c r="CX73" i="7"/>
  <c r="CX74" i="7"/>
  <c r="CX75" i="7"/>
  <c r="CX76" i="7"/>
  <c r="CX77" i="7"/>
  <c r="CX78" i="7"/>
  <c r="CX79" i="7"/>
  <c r="CX80" i="7"/>
  <c r="CX81" i="7"/>
  <c r="CX82" i="7"/>
  <c r="CX83" i="7"/>
  <c r="CX84" i="7"/>
  <c r="CX87" i="7"/>
  <c r="CX85" i="7"/>
  <c r="CX86" i="7"/>
  <c r="CZ71" i="7"/>
  <c r="CZ72" i="7"/>
  <c r="CZ73" i="7"/>
  <c r="CZ74" i="7"/>
  <c r="CZ75" i="7"/>
  <c r="CZ76" i="7"/>
  <c r="CZ77" i="7"/>
  <c r="CZ68" i="7"/>
  <c r="CZ69" i="7"/>
  <c r="CZ70" i="7"/>
  <c r="CZ78" i="7"/>
  <c r="CZ79" i="7"/>
  <c r="CZ80" i="7"/>
  <c r="CZ81" i="7"/>
  <c r="CZ82" i="7"/>
  <c r="CZ83" i="7"/>
  <c r="CZ87" i="7"/>
  <c r="CZ84" i="7"/>
  <c r="CZ85" i="7"/>
  <c r="CZ86" i="7"/>
  <c r="BZ68" i="7"/>
  <c r="BZ69" i="7"/>
  <c r="BZ70" i="7"/>
  <c r="BZ71" i="7"/>
  <c r="BZ72" i="7"/>
  <c r="BZ73" i="7"/>
  <c r="BZ74" i="7"/>
  <c r="BZ75" i="7"/>
  <c r="BZ76" i="7"/>
  <c r="BZ77" i="7"/>
  <c r="BZ78" i="7"/>
  <c r="BZ79" i="7"/>
  <c r="BZ80" i="7"/>
  <c r="BZ81" i="7"/>
  <c r="BZ82" i="7"/>
  <c r="BZ83" i="7"/>
  <c r="BZ84" i="7"/>
  <c r="BZ85" i="7"/>
  <c r="BZ86" i="7"/>
  <c r="BZ87" i="7"/>
  <c r="CH68" i="7"/>
  <c r="CH69" i="7"/>
  <c r="CH70" i="7"/>
  <c r="CH71" i="7"/>
  <c r="CH72" i="7"/>
  <c r="CH73" i="7"/>
  <c r="CH74" i="7"/>
  <c r="CH75" i="7"/>
  <c r="CH76" i="7"/>
  <c r="CH77" i="7"/>
  <c r="CH78" i="7"/>
  <c r="CH79" i="7"/>
  <c r="CH80" i="7"/>
  <c r="CH81" i="7"/>
  <c r="CH82" i="7"/>
  <c r="CH83" i="7"/>
  <c r="CH84" i="7"/>
  <c r="CH85" i="7"/>
  <c r="CH86" i="7"/>
  <c r="CH87" i="7"/>
  <c r="CA72" i="7"/>
  <c r="CA73" i="7"/>
  <c r="CA74" i="7"/>
  <c r="CA75" i="7"/>
  <c r="CA76" i="7"/>
  <c r="CA77" i="7"/>
  <c r="CA78" i="7"/>
  <c r="CA68" i="7"/>
  <c r="CA69" i="7"/>
  <c r="CA70" i="7"/>
  <c r="CA71" i="7"/>
  <c r="CA79" i="7"/>
  <c r="CA80" i="7"/>
  <c r="CA81" i="7"/>
  <c r="CA82" i="7"/>
  <c r="CA83" i="7"/>
  <c r="CA84" i="7"/>
  <c r="CA87" i="7"/>
  <c r="CA85" i="7"/>
  <c r="CA86" i="7"/>
  <c r="CI71" i="7"/>
  <c r="CI72" i="7"/>
  <c r="CI73" i="7"/>
  <c r="CI74" i="7"/>
  <c r="CI75" i="7"/>
  <c r="CI76" i="7"/>
  <c r="CI77" i="7"/>
  <c r="CI78" i="7"/>
  <c r="CI68" i="7"/>
  <c r="CI69" i="7"/>
  <c r="CI70" i="7"/>
  <c r="CI79" i="7"/>
  <c r="CI80" i="7"/>
  <c r="CI81" i="7"/>
  <c r="CI82" i="7"/>
  <c r="CI83" i="7"/>
  <c r="CI84" i="7"/>
  <c r="CI87" i="7"/>
  <c r="CI85" i="7"/>
  <c r="CI86" i="7"/>
  <c r="CT68" i="7"/>
  <c r="CT69" i="7"/>
  <c r="CT70" i="7"/>
  <c r="CT71" i="7"/>
  <c r="CT72" i="7"/>
  <c r="CT73" i="7"/>
  <c r="CT74" i="7"/>
  <c r="CT75" i="7"/>
  <c r="CT76" i="7"/>
  <c r="CT77" i="7"/>
  <c r="CT78" i="7"/>
  <c r="CT79" i="7"/>
  <c r="CT80" i="7"/>
  <c r="CT81" i="7"/>
  <c r="CT82" i="7"/>
  <c r="CT83" i="7"/>
  <c r="CT84" i="7"/>
  <c r="CT87" i="7"/>
  <c r="CT85" i="7"/>
  <c r="CT86" i="7"/>
  <c r="CV71" i="7"/>
  <c r="CV72" i="7"/>
  <c r="CV73" i="7"/>
  <c r="CV74" i="7"/>
  <c r="CV75" i="7"/>
  <c r="CV68" i="7"/>
  <c r="CV69" i="7"/>
  <c r="CV70" i="7"/>
  <c r="CV76" i="7"/>
  <c r="CV77" i="7"/>
  <c r="CV78" i="7"/>
  <c r="CV79" i="7"/>
  <c r="CV80" i="7"/>
  <c r="CV81" i="7"/>
  <c r="CV82" i="7"/>
  <c r="CV83" i="7"/>
  <c r="CV84" i="7"/>
  <c r="CV87" i="7"/>
  <c r="CV85" i="7"/>
  <c r="CV86" i="7"/>
  <c r="CM68" i="7"/>
  <c r="CM69" i="7"/>
  <c r="CM70" i="7"/>
  <c r="CM71" i="7"/>
  <c r="CM72" i="7"/>
  <c r="CM73" i="7"/>
  <c r="CM74" i="7"/>
  <c r="CM75" i="7"/>
  <c r="CM76" i="7"/>
  <c r="CM77" i="7"/>
  <c r="CM78" i="7"/>
  <c r="CM79" i="7"/>
  <c r="CM80" i="7"/>
  <c r="CM81" i="7"/>
  <c r="CM82" i="7"/>
  <c r="CM83" i="7"/>
  <c r="CM84" i="7"/>
  <c r="CM85" i="7"/>
  <c r="CM86" i="7"/>
  <c r="CM87" i="7"/>
  <c r="CQ68" i="7"/>
  <c r="CQ69" i="7"/>
  <c r="CQ70" i="7"/>
  <c r="CQ71" i="7"/>
  <c r="CQ72" i="7"/>
  <c r="CQ73" i="7"/>
  <c r="CQ74" i="7"/>
  <c r="CQ75" i="7"/>
  <c r="CQ76" i="7"/>
  <c r="CQ77" i="7"/>
  <c r="CQ78" i="7"/>
  <c r="CQ79" i="7"/>
  <c r="CQ80" i="7"/>
  <c r="CQ81" i="7"/>
  <c r="CQ82" i="7"/>
  <c r="CQ83" i="7"/>
  <c r="CQ84" i="7"/>
  <c r="CQ85" i="7"/>
  <c r="CQ86" i="7"/>
  <c r="CQ87" i="7"/>
  <c r="CU68" i="7"/>
  <c r="CU69" i="7"/>
  <c r="CU70" i="7"/>
  <c r="CU71" i="7"/>
  <c r="CU72" i="7"/>
  <c r="CU73" i="7"/>
  <c r="CU74" i="7"/>
  <c r="CU75" i="7"/>
  <c r="CU76" i="7"/>
  <c r="CU77" i="7"/>
  <c r="CU78" i="7"/>
  <c r="CU79" i="7"/>
  <c r="CU80" i="7"/>
  <c r="CU81" i="7"/>
  <c r="CU82" i="7"/>
  <c r="CU83" i="7"/>
  <c r="CU84" i="7"/>
  <c r="CU85" i="7"/>
  <c r="CU86" i="7"/>
  <c r="CU87" i="7"/>
  <c r="CY68" i="7"/>
  <c r="CY69" i="7"/>
  <c r="CY70" i="7"/>
  <c r="CY71" i="7"/>
  <c r="CY72" i="7"/>
  <c r="CY73" i="7"/>
  <c r="CY74" i="7"/>
  <c r="CY75" i="7"/>
  <c r="CY76" i="7"/>
  <c r="CY77" i="7"/>
  <c r="CY78" i="7"/>
  <c r="CY79" i="7"/>
  <c r="CY80" i="7"/>
  <c r="CY81" i="7"/>
  <c r="CY82" i="7"/>
  <c r="CY83" i="7"/>
  <c r="CY84" i="7"/>
  <c r="CY85" i="7"/>
  <c r="CY86" i="7"/>
  <c r="CY87" i="7"/>
  <c r="BX68" i="7"/>
  <c r="BX69" i="7"/>
  <c r="BX70" i="7"/>
  <c r="BX71" i="7"/>
  <c r="BX72" i="7"/>
  <c r="BX73" i="7"/>
  <c r="BX74" i="7"/>
  <c r="BX75" i="7"/>
  <c r="BX76" i="7"/>
  <c r="BX79" i="7"/>
  <c r="BX80" i="7"/>
  <c r="BX77" i="7"/>
  <c r="BX78" i="7"/>
  <c r="BX85" i="7"/>
  <c r="BX86" i="7"/>
  <c r="BX81" i="7"/>
  <c r="BX82" i="7"/>
  <c r="BX83" i="7"/>
  <c r="BX84" i="7"/>
  <c r="BX87" i="7"/>
  <c r="CF68" i="7"/>
  <c r="CF69" i="7"/>
  <c r="CF70" i="7"/>
  <c r="CF71" i="7"/>
  <c r="CF72" i="7"/>
  <c r="CF73" i="7"/>
  <c r="CF74" i="7"/>
  <c r="CF75" i="7"/>
  <c r="CF76" i="7"/>
  <c r="CF79" i="7"/>
  <c r="CF80" i="7"/>
  <c r="CF77" i="7"/>
  <c r="CF78" i="7"/>
  <c r="CF85" i="7"/>
  <c r="CF86" i="7"/>
  <c r="CF81" i="7"/>
  <c r="CF82" i="7"/>
  <c r="CF83" i="7"/>
  <c r="CF84" i="7"/>
  <c r="CF87" i="7"/>
  <c r="BY68" i="7"/>
  <c r="BY69" i="7"/>
  <c r="BY70" i="7"/>
  <c r="BY71" i="7"/>
  <c r="BY72" i="7"/>
  <c r="BY73" i="7"/>
  <c r="BY74" i="7"/>
  <c r="BY75" i="7"/>
  <c r="BY76" i="7"/>
  <c r="BY77" i="7"/>
  <c r="BY78" i="7"/>
  <c r="BY79" i="7"/>
  <c r="BY80" i="7"/>
  <c r="BY81" i="7"/>
  <c r="BY82" i="7"/>
  <c r="BY83" i="7"/>
  <c r="BY84" i="7"/>
  <c r="BY87" i="7"/>
  <c r="BY85" i="7"/>
  <c r="BY86" i="7"/>
  <c r="CG68" i="7"/>
  <c r="CG69" i="7"/>
  <c r="CG70" i="7"/>
  <c r="CG71" i="7"/>
  <c r="CG72" i="7"/>
  <c r="CG73" i="7"/>
  <c r="CG74" i="7"/>
  <c r="CG75" i="7"/>
  <c r="CG76" i="7"/>
  <c r="CG77" i="7"/>
  <c r="CG78" i="7"/>
  <c r="CG79" i="7"/>
  <c r="CG80" i="7"/>
  <c r="CG81" i="7"/>
  <c r="CG82" i="7"/>
  <c r="CG83" i="7"/>
  <c r="CG84" i="7"/>
  <c r="CG87" i="7"/>
  <c r="CG85" i="7"/>
  <c r="CG86" i="7"/>
  <c r="BC68" i="7"/>
  <c r="BC69" i="7"/>
  <c r="BC70" i="7"/>
  <c r="BC71" i="7"/>
  <c r="BC72" i="7"/>
  <c r="BC73" i="7"/>
  <c r="BC74" i="7"/>
  <c r="BC75" i="7"/>
  <c r="BC76" i="7"/>
  <c r="BC79" i="7"/>
  <c r="BC80" i="7"/>
  <c r="BC81" i="7"/>
  <c r="BC77" i="7"/>
  <c r="BC78" i="7"/>
  <c r="BC85" i="7"/>
  <c r="BC86" i="7"/>
  <c r="BC82" i="7"/>
  <c r="BC83" i="7"/>
  <c r="BC84" i="7"/>
  <c r="BC87" i="7"/>
  <c r="BP68" i="7"/>
  <c r="BP69" i="7"/>
  <c r="BP70" i="7"/>
  <c r="BP71" i="7"/>
  <c r="BP72" i="7"/>
  <c r="BP73" i="7"/>
  <c r="BP74" i="7"/>
  <c r="BP75" i="7"/>
  <c r="BP76" i="7"/>
  <c r="BP77" i="7"/>
  <c r="BP78" i="7"/>
  <c r="BP79" i="7"/>
  <c r="BP80" i="7"/>
  <c r="BP81" i="7"/>
  <c r="BP82" i="7"/>
  <c r="BP83" i="7"/>
  <c r="BP84" i="7"/>
  <c r="BP87" i="7"/>
  <c r="BP85" i="7"/>
  <c r="BP86" i="7"/>
  <c r="BK68" i="7"/>
  <c r="BK69" i="7"/>
  <c r="BK70" i="7"/>
  <c r="BK71" i="7"/>
  <c r="BK72" i="7"/>
  <c r="BK73" i="7"/>
  <c r="BK74" i="7"/>
  <c r="BK75" i="7"/>
  <c r="BK76" i="7"/>
  <c r="BK79" i="7"/>
  <c r="BK80" i="7"/>
  <c r="BK77" i="7"/>
  <c r="BK78" i="7"/>
  <c r="BK85" i="7"/>
  <c r="BK86" i="7"/>
  <c r="BK81" i="7"/>
  <c r="BK82" i="7"/>
  <c r="BK83" i="7"/>
  <c r="BK84" i="7"/>
  <c r="BK87" i="7"/>
  <c r="BF72" i="7"/>
  <c r="BF73" i="7"/>
  <c r="BF74" i="7"/>
  <c r="BF75" i="7"/>
  <c r="BF76" i="7"/>
  <c r="BF68" i="7"/>
  <c r="BF69" i="7"/>
  <c r="BF70" i="7"/>
  <c r="BF71" i="7"/>
  <c r="BF77" i="7"/>
  <c r="BF78" i="7"/>
  <c r="BF79" i="7"/>
  <c r="BF80" i="7"/>
  <c r="BF81" i="7"/>
  <c r="BF82" i="7"/>
  <c r="BF83" i="7"/>
  <c r="BF84" i="7"/>
  <c r="BF87" i="7"/>
  <c r="BF85" i="7"/>
  <c r="BF86" i="7"/>
  <c r="BD68" i="7"/>
  <c r="BD69" i="7"/>
  <c r="BD70" i="7"/>
  <c r="BD71" i="7"/>
  <c r="BD72" i="7"/>
  <c r="BD73" i="7"/>
  <c r="BD74" i="7"/>
  <c r="BD75" i="7"/>
  <c r="BD76" i="7"/>
  <c r="BD77" i="7"/>
  <c r="BD78" i="7"/>
  <c r="BD79" i="7"/>
  <c r="BD80" i="7"/>
  <c r="BD81" i="7"/>
  <c r="BD82" i="7"/>
  <c r="BD83" i="7"/>
  <c r="BD84" i="7"/>
  <c r="BD87" i="7"/>
  <c r="BD85" i="7"/>
  <c r="BD86" i="7"/>
  <c r="BE68" i="7"/>
  <c r="BE69" i="7"/>
  <c r="BE70" i="7"/>
  <c r="BE71" i="7"/>
  <c r="BE72" i="7"/>
  <c r="BE73" i="7"/>
  <c r="BE74" i="7"/>
  <c r="BE75" i="7"/>
  <c r="BE76" i="7"/>
  <c r="BE77" i="7"/>
  <c r="BE78" i="7"/>
  <c r="BE79" i="7"/>
  <c r="BE80" i="7"/>
  <c r="BE81" i="7"/>
  <c r="BE82" i="7"/>
  <c r="BE83" i="7"/>
  <c r="BE84" i="7"/>
  <c r="BE85" i="7"/>
  <c r="BE86" i="7"/>
  <c r="BE87" i="7"/>
  <c r="BM68" i="7"/>
  <c r="BM69" i="7"/>
  <c r="BM70" i="7"/>
  <c r="BM71" i="7"/>
  <c r="BM72" i="7"/>
  <c r="BM73" i="7"/>
  <c r="BM74" i="7"/>
  <c r="BM75" i="7"/>
  <c r="BM76" i="7"/>
  <c r="BM77" i="7"/>
  <c r="BM78" i="7"/>
  <c r="BM79" i="7"/>
  <c r="BM80" i="7"/>
  <c r="BM81" i="7"/>
  <c r="BM82" i="7"/>
  <c r="BM83" i="7"/>
  <c r="BM84" i="7"/>
  <c r="BM85" i="7"/>
  <c r="BM86" i="7"/>
  <c r="BM87" i="7"/>
  <c r="BJ72" i="7"/>
  <c r="BJ73" i="7"/>
  <c r="BJ74" i="7"/>
  <c r="BJ75" i="7"/>
  <c r="BJ76" i="7"/>
  <c r="BJ77" i="7"/>
  <c r="BJ78" i="7"/>
  <c r="BJ68" i="7"/>
  <c r="BJ69" i="7"/>
  <c r="BJ70" i="7"/>
  <c r="BJ71" i="7"/>
  <c r="BJ79" i="7"/>
  <c r="BJ80" i="7"/>
  <c r="BJ81" i="7"/>
  <c r="BJ82" i="7"/>
  <c r="BJ83" i="7"/>
  <c r="BJ84" i="7"/>
  <c r="BJ87" i="7"/>
  <c r="BJ85" i="7"/>
  <c r="BJ86" i="7"/>
  <c r="CP68" i="7"/>
  <c r="CP69" i="7"/>
  <c r="CP70" i="7"/>
  <c r="CP71" i="7"/>
  <c r="CP72" i="7"/>
  <c r="CP73" i="7"/>
  <c r="CP74" i="7"/>
  <c r="CP75" i="7"/>
  <c r="CP76" i="7"/>
  <c r="CP77" i="7"/>
  <c r="CP78" i="7"/>
  <c r="CP79" i="7"/>
  <c r="CP80" i="7"/>
  <c r="CP81" i="7"/>
  <c r="CP82" i="7"/>
  <c r="CP83" i="7"/>
  <c r="CP84" i="7"/>
  <c r="CP87" i="7"/>
  <c r="CP85" i="7"/>
  <c r="CP86" i="7"/>
  <c r="CR71" i="7"/>
  <c r="CR72" i="7"/>
  <c r="CR73" i="7"/>
  <c r="CR74" i="7"/>
  <c r="CR75" i="7"/>
  <c r="CR76" i="7"/>
  <c r="CR77" i="7"/>
  <c r="CR78" i="7"/>
  <c r="CR68" i="7"/>
  <c r="CR69" i="7"/>
  <c r="CR70" i="7"/>
  <c r="CR79" i="7"/>
  <c r="CR80" i="7"/>
  <c r="CR81" i="7"/>
  <c r="CR82" i="7"/>
  <c r="CR83" i="7"/>
  <c r="CR84" i="7"/>
  <c r="CR87" i="7"/>
  <c r="CR85" i="7"/>
  <c r="CR86" i="7"/>
  <c r="BV68" i="7"/>
  <c r="BV69" i="7"/>
  <c r="BV70" i="7"/>
  <c r="BV71" i="7"/>
  <c r="BV72" i="7"/>
  <c r="BV73" i="7"/>
  <c r="BV74" i="7"/>
  <c r="BV75" i="7"/>
  <c r="BV76" i="7"/>
  <c r="BV77" i="7"/>
  <c r="BV78" i="7"/>
  <c r="BV79" i="7"/>
  <c r="BV80" i="7"/>
  <c r="BV81" i="7"/>
  <c r="BV82" i="7"/>
  <c r="BV83" i="7"/>
  <c r="BV84" i="7"/>
  <c r="BV85" i="7"/>
  <c r="BV86" i="7"/>
  <c r="BV87" i="7"/>
  <c r="CD68" i="7"/>
  <c r="CD69" i="7"/>
  <c r="CD70" i="7"/>
  <c r="CD71" i="7"/>
  <c r="CD72" i="7"/>
  <c r="CD73" i="7"/>
  <c r="CD74" i="7"/>
  <c r="CD75" i="7"/>
  <c r="CD76" i="7"/>
  <c r="CD77" i="7"/>
  <c r="CD78" i="7"/>
  <c r="CD79" i="7"/>
  <c r="CD80" i="7"/>
  <c r="CD81" i="7"/>
  <c r="CD82" i="7"/>
  <c r="CD83" i="7"/>
  <c r="CD84" i="7"/>
  <c r="CD85" i="7"/>
  <c r="CD86" i="7"/>
  <c r="CD87" i="7"/>
  <c r="BW72" i="7"/>
  <c r="BW73" i="7"/>
  <c r="BW74" i="7"/>
  <c r="BW75" i="7"/>
  <c r="BW76" i="7"/>
  <c r="BW68" i="7"/>
  <c r="BW69" i="7"/>
  <c r="BW70" i="7"/>
  <c r="BW71" i="7"/>
  <c r="BW77" i="7"/>
  <c r="BW78" i="7"/>
  <c r="BW79" i="7"/>
  <c r="BW80" i="7"/>
  <c r="BW81" i="7"/>
  <c r="BW82" i="7"/>
  <c r="BW83" i="7"/>
  <c r="BW84" i="7"/>
  <c r="BW87" i="7"/>
  <c r="BW85" i="7"/>
  <c r="BW86" i="7"/>
  <c r="CE71" i="7"/>
  <c r="CE72" i="7"/>
  <c r="CE73" i="7"/>
  <c r="CE74" i="7"/>
  <c r="CE75" i="7"/>
  <c r="CE76" i="7"/>
  <c r="CE68" i="7"/>
  <c r="CE69" i="7"/>
  <c r="CE70" i="7"/>
  <c r="CE77" i="7"/>
  <c r="CE78" i="7"/>
  <c r="CE79" i="7"/>
  <c r="CE80" i="7"/>
  <c r="CE81" i="7"/>
  <c r="CE82" i="7"/>
  <c r="CE83" i="7"/>
  <c r="CE84" i="7"/>
  <c r="CE87" i="7"/>
  <c r="CE85" i="7"/>
  <c r="CE86" i="7"/>
  <c r="CL68" i="7"/>
  <c r="CL69" i="7"/>
  <c r="CL70" i="7"/>
  <c r="CL71" i="7"/>
  <c r="CL72" i="7"/>
  <c r="CL73" i="7"/>
  <c r="CL74" i="7"/>
  <c r="CL75" i="7"/>
  <c r="CL76" i="7"/>
  <c r="CL77" i="7"/>
  <c r="CL78" i="7"/>
  <c r="CL79" i="7"/>
  <c r="CL80" i="7"/>
  <c r="CL81" i="7"/>
  <c r="CL82" i="7"/>
  <c r="CL83" i="7"/>
  <c r="CL84" i="7"/>
  <c r="CL87" i="7"/>
  <c r="CL85" i="7"/>
  <c r="CL86" i="7"/>
  <c r="CN71" i="7"/>
  <c r="CN72" i="7"/>
  <c r="CN73" i="7"/>
  <c r="CN74" i="7"/>
  <c r="CN75" i="7"/>
  <c r="CN76" i="7"/>
  <c r="CN68" i="7"/>
  <c r="CN69" i="7"/>
  <c r="CN70" i="7"/>
  <c r="CN77" i="7"/>
  <c r="CN78" i="7"/>
  <c r="CN79" i="7"/>
  <c r="CN80" i="7"/>
  <c r="CN81" i="7"/>
  <c r="CN82" i="7"/>
  <c r="CN83" i="7"/>
  <c r="CN84" i="7"/>
  <c r="CN87" i="7"/>
  <c r="CN85" i="7"/>
  <c r="CN86" i="7"/>
  <c r="CK68" i="7"/>
  <c r="CK69" i="7"/>
  <c r="CK70" i="7"/>
  <c r="CK71" i="7"/>
  <c r="CK72" i="7"/>
  <c r="CK73" i="7"/>
  <c r="CK74" i="7"/>
  <c r="CK75" i="7"/>
  <c r="CK76" i="7"/>
  <c r="CK79" i="7"/>
  <c r="CK80" i="7"/>
  <c r="CK77" i="7"/>
  <c r="CK78" i="7"/>
  <c r="CK85" i="7"/>
  <c r="CK86" i="7"/>
  <c r="CK81" i="7"/>
  <c r="CK82" i="7"/>
  <c r="CK83" i="7"/>
  <c r="CK84" i="7"/>
  <c r="CK87" i="7"/>
  <c r="CO68" i="7"/>
  <c r="CO69" i="7"/>
  <c r="CO70" i="7"/>
  <c r="CO71" i="7"/>
  <c r="CO72" i="7"/>
  <c r="CO73" i="7"/>
  <c r="CO74" i="7"/>
  <c r="CO75" i="7"/>
  <c r="CO76" i="7"/>
  <c r="CO79" i="7"/>
  <c r="CO80" i="7"/>
  <c r="CO77" i="7"/>
  <c r="CO78" i="7"/>
  <c r="CO85" i="7"/>
  <c r="CO86" i="7"/>
  <c r="CO81" i="7"/>
  <c r="CO82" i="7"/>
  <c r="CO83" i="7"/>
  <c r="CO84" i="7"/>
  <c r="CO87" i="7"/>
  <c r="CS68" i="7"/>
  <c r="CS69" i="7"/>
  <c r="CS70" i="7"/>
  <c r="CS71" i="7"/>
  <c r="CS72" i="7"/>
  <c r="CS73" i="7"/>
  <c r="CS74" i="7"/>
  <c r="CS75" i="7"/>
  <c r="CS76" i="7"/>
  <c r="CS79" i="7"/>
  <c r="CS80" i="7"/>
  <c r="CS77" i="7"/>
  <c r="CS78" i="7"/>
  <c r="CS85" i="7"/>
  <c r="CS86" i="7"/>
  <c r="CS81" i="7"/>
  <c r="CS82" i="7"/>
  <c r="CS83" i="7"/>
  <c r="CS84" i="7"/>
  <c r="CS87" i="7"/>
  <c r="CW68" i="7"/>
  <c r="CW69" i="7"/>
  <c r="CW70" i="7"/>
  <c r="CW71" i="7"/>
  <c r="CW72" i="7"/>
  <c r="CW73" i="7"/>
  <c r="CW74" i="7"/>
  <c r="CW75" i="7"/>
  <c r="CW78" i="7"/>
  <c r="CW79" i="7"/>
  <c r="CW80" i="7"/>
  <c r="CW76" i="7"/>
  <c r="CW77" i="7"/>
  <c r="CW85" i="7"/>
  <c r="CW86" i="7"/>
  <c r="CW81" i="7"/>
  <c r="CW82" i="7"/>
  <c r="CW83" i="7"/>
  <c r="CW84" i="7"/>
  <c r="CW87" i="7"/>
  <c r="BT68" i="7"/>
  <c r="BT69" i="7"/>
  <c r="BT70" i="7"/>
  <c r="BT71" i="7"/>
  <c r="BT72" i="7"/>
  <c r="BT73" i="7"/>
  <c r="BT74" i="7"/>
  <c r="BT75" i="7"/>
  <c r="BT76" i="7"/>
  <c r="BT79" i="7"/>
  <c r="BT80" i="7"/>
  <c r="BT77" i="7"/>
  <c r="BT78" i="7"/>
  <c r="BT85" i="7"/>
  <c r="BT86" i="7"/>
  <c r="BT81" i="7"/>
  <c r="BT82" i="7"/>
  <c r="BT83" i="7"/>
  <c r="BT84" i="7"/>
  <c r="BT87" i="7"/>
  <c r="CB68" i="7"/>
  <c r="CB69" i="7"/>
  <c r="CB70" i="7"/>
  <c r="CB71" i="7"/>
  <c r="CB72" i="7"/>
  <c r="CB73" i="7"/>
  <c r="CB74" i="7"/>
  <c r="CB75" i="7"/>
  <c r="CB76" i="7"/>
  <c r="CB79" i="7"/>
  <c r="CB80" i="7"/>
  <c r="CB77" i="7"/>
  <c r="CB78" i="7"/>
  <c r="CB85" i="7"/>
  <c r="CB86" i="7"/>
  <c r="CB81" i="7"/>
  <c r="CB82" i="7"/>
  <c r="CB83" i="7"/>
  <c r="CB84" i="7"/>
  <c r="CB87" i="7"/>
  <c r="BU68" i="7"/>
  <c r="BU69" i="7"/>
  <c r="BU70" i="7"/>
  <c r="BU71" i="7"/>
  <c r="BU72" i="7"/>
  <c r="BU73" i="7"/>
  <c r="BU74" i="7"/>
  <c r="BU75" i="7"/>
  <c r="BU76" i="7"/>
  <c r="BU77" i="7"/>
  <c r="BU78" i="7"/>
  <c r="BU79" i="7"/>
  <c r="BU80" i="7"/>
  <c r="BU81" i="7"/>
  <c r="BU82" i="7"/>
  <c r="BU83" i="7"/>
  <c r="BU84" i="7"/>
  <c r="BU87" i="7"/>
  <c r="BU85" i="7"/>
  <c r="BU86" i="7"/>
  <c r="CC68" i="7"/>
  <c r="CC69" i="7"/>
  <c r="CC70" i="7"/>
  <c r="CC71" i="7"/>
  <c r="CC72" i="7"/>
  <c r="CC73" i="7"/>
  <c r="CC74" i="7"/>
  <c r="CC75" i="7"/>
  <c r="CC76" i="7"/>
  <c r="CC77" i="7"/>
  <c r="CC78" i="7"/>
  <c r="CC79" i="7"/>
  <c r="CC80" i="7"/>
  <c r="CC81" i="7"/>
  <c r="CC82" i="7"/>
  <c r="CC83" i="7"/>
  <c r="CC84" i="7"/>
  <c r="CC87" i="7"/>
  <c r="CC85" i="7"/>
  <c r="CC86" i="7"/>
  <c r="EJ21" i="7" l="1"/>
  <c r="EL21" i="7"/>
  <c r="EN21" i="7"/>
  <c r="EP21" i="7"/>
  <c r="ER21" i="7"/>
  <c r="ET21" i="7"/>
  <c r="EV21" i="7"/>
  <c r="EX21" i="7"/>
  <c r="EK21" i="7"/>
  <c r="EO21" i="7"/>
  <c r="ES21" i="7"/>
  <c r="EW21" i="7"/>
  <c r="EM21" i="7"/>
  <c r="EQ21" i="7"/>
  <c r="EU21" i="7"/>
  <c r="EY21" i="7"/>
  <c r="EK22" i="7"/>
  <c r="EM22" i="7"/>
  <c r="EO22" i="7"/>
  <c r="EQ22" i="7"/>
  <c r="ES22" i="7"/>
  <c r="EU22" i="7"/>
  <c r="EW22" i="7"/>
  <c r="EY22" i="7"/>
  <c r="EL22" i="7"/>
  <c r="EP22" i="7"/>
  <c r="ET22" i="7"/>
  <c r="EX22" i="7"/>
  <c r="EN22" i="7"/>
  <c r="ER22" i="7"/>
  <c r="EV22" i="7"/>
  <c r="EJ22" i="7"/>
  <c r="EJ18" i="7"/>
  <c r="EL18" i="7"/>
  <c r="EN18" i="7"/>
  <c r="EP18" i="7"/>
  <c r="ER18" i="7"/>
  <c r="ET18" i="7"/>
  <c r="EV18" i="7"/>
  <c r="EX18" i="7"/>
  <c r="EK18" i="7"/>
  <c r="EO18" i="7"/>
  <c r="ES18" i="7"/>
  <c r="EW18" i="7"/>
  <c r="EM18" i="7"/>
  <c r="EQ18" i="7"/>
  <c r="EU18" i="7"/>
  <c r="EY18" i="7"/>
  <c r="EJ16" i="7"/>
  <c r="EL16" i="7"/>
  <c r="EN16" i="7"/>
  <c r="EP16" i="7"/>
  <c r="ER16" i="7"/>
  <c r="ET16" i="7"/>
  <c r="EV16" i="7"/>
  <c r="EX16" i="7"/>
  <c r="EK16" i="7"/>
  <c r="EO16" i="7"/>
  <c r="ES16" i="7"/>
  <c r="EW16" i="7"/>
  <c r="EM16" i="7"/>
  <c r="EQ16" i="7"/>
  <c r="EU16" i="7"/>
  <c r="EY16" i="7"/>
  <c r="EJ14" i="7"/>
  <c r="EL14" i="7"/>
  <c r="EN14" i="7"/>
  <c r="EP14" i="7"/>
  <c r="ER14" i="7"/>
  <c r="ET14" i="7"/>
  <c r="EV14" i="7"/>
  <c r="EX14" i="7"/>
  <c r="EK14" i="7"/>
  <c r="EO14" i="7"/>
  <c r="ES14" i="7"/>
  <c r="EW14" i="7"/>
  <c r="EM14" i="7"/>
  <c r="EQ14" i="7"/>
  <c r="EU14" i="7"/>
  <c r="EY14" i="7"/>
  <c r="EK12" i="7"/>
  <c r="EM12" i="7"/>
  <c r="EO12" i="7"/>
  <c r="EQ12" i="7"/>
  <c r="ES12" i="7"/>
  <c r="EL12" i="7"/>
  <c r="EP12" i="7"/>
  <c r="ET12" i="7"/>
  <c r="EV12" i="7"/>
  <c r="EX12" i="7"/>
  <c r="EJ12" i="7"/>
  <c r="EN12" i="7"/>
  <c r="ER12" i="7"/>
  <c r="EU12" i="7"/>
  <c r="EW12" i="7"/>
  <c r="EY12" i="7"/>
  <c r="EK5" i="7"/>
  <c r="EM5" i="7"/>
  <c r="EO5" i="7"/>
  <c r="EQ5" i="7"/>
  <c r="ES5" i="7"/>
  <c r="EU5" i="7"/>
  <c r="EW5" i="7"/>
  <c r="EY5" i="7"/>
  <c r="EL5" i="7"/>
  <c r="EP5" i="7"/>
  <c r="ET5" i="7"/>
  <c r="EX5" i="7"/>
  <c r="EJ5" i="7"/>
  <c r="EN5" i="7"/>
  <c r="ER5" i="7"/>
  <c r="EV5" i="7"/>
  <c r="EK3" i="7"/>
  <c r="EM3" i="7"/>
  <c r="EO3" i="7"/>
  <c r="EQ3" i="7"/>
  <c r="ES3" i="7"/>
  <c r="EU3" i="7"/>
  <c r="EW3" i="7"/>
  <c r="EY3" i="7"/>
  <c r="EL3" i="7"/>
  <c r="EP3" i="7"/>
  <c r="ET3" i="7"/>
  <c r="EX3" i="7"/>
  <c r="EJ3" i="7"/>
  <c r="EN3" i="7"/>
  <c r="ER3" i="7"/>
  <c r="EV3" i="7"/>
  <c r="EK10" i="7"/>
  <c r="EM10" i="7"/>
  <c r="EO10" i="7"/>
  <c r="EQ10" i="7"/>
  <c r="ES10" i="7"/>
  <c r="EU10" i="7"/>
  <c r="EW10" i="7"/>
  <c r="EY10" i="7"/>
  <c r="EL10" i="7"/>
  <c r="EP10" i="7"/>
  <c r="ET10" i="7"/>
  <c r="EX10" i="7"/>
  <c r="EJ10" i="7"/>
  <c r="EN10" i="7"/>
  <c r="ER10" i="7"/>
  <c r="EV10" i="7"/>
  <c r="EK8" i="7"/>
  <c r="EM8" i="7"/>
  <c r="EO8" i="7"/>
  <c r="EQ8" i="7"/>
  <c r="ES8" i="7"/>
  <c r="EU8" i="7"/>
  <c r="EW8" i="7"/>
  <c r="EY8" i="7"/>
  <c r="EL8" i="7"/>
  <c r="EP8" i="7"/>
  <c r="ET8" i="7"/>
  <c r="EX8" i="7"/>
  <c r="EJ8" i="7"/>
  <c r="EN8" i="7"/>
  <c r="ER8" i="7"/>
  <c r="EV8" i="7"/>
  <c r="EJ20" i="7"/>
  <c r="EL20" i="7"/>
  <c r="EN20" i="7"/>
  <c r="EP20" i="7"/>
  <c r="ER20" i="7"/>
  <c r="ET20" i="7"/>
  <c r="EV20" i="7"/>
  <c r="EX20" i="7"/>
  <c r="EK20" i="7"/>
  <c r="EO20" i="7"/>
  <c r="ES20" i="7"/>
  <c r="EW20" i="7"/>
  <c r="EM20" i="7"/>
  <c r="EQ20" i="7"/>
  <c r="EU20" i="7"/>
  <c r="EY20" i="7"/>
  <c r="EJ19" i="7"/>
  <c r="EL19" i="7"/>
  <c r="EN19" i="7"/>
  <c r="EP19" i="7"/>
  <c r="ER19" i="7"/>
  <c r="ET19" i="7"/>
  <c r="EV19" i="7"/>
  <c r="EX19" i="7"/>
  <c r="EK19" i="7"/>
  <c r="EO19" i="7"/>
  <c r="ES19" i="7"/>
  <c r="EW19" i="7"/>
  <c r="EM19" i="7"/>
  <c r="EQ19" i="7"/>
  <c r="EU19" i="7"/>
  <c r="EY19" i="7"/>
  <c r="EJ17" i="7"/>
  <c r="EL17" i="7"/>
  <c r="EN17" i="7"/>
  <c r="EP17" i="7"/>
  <c r="ER17" i="7"/>
  <c r="ET17" i="7"/>
  <c r="EV17" i="7"/>
  <c r="EX17" i="7"/>
  <c r="EK17" i="7"/>
  <c r="EO17" i="7"/>
  <c r="ES17" i="7"/>
  <c r="EW17" i="7"/>
  <c r="EM17" i="7"/>
  <c r="EQ17" i="7"/>
  <c r="EU17" i="7"/>
  <c r="EY17" i="7"/>
  <c r="EJ15" i="7"/>
  <c r="EL15" i="7"/>
  <c r="EN15" i="7"/>
  <c r="EP15" i="7"/>
  <c r="ER15" i="7"/>
  <c r="ET15" i="7"/>
  <c r="EV15" i="7"/>
  <c r="EX15" i="7"/>
  <c r="EK15" i="7"/>
  <c r="EO15" i="7"/>
  <c r="ES15" i="7"/>
  <c r="EW15" i="7"/>
  <c r="EM15" i="7"/>
  <c r="EQ15" i="7"/>
  <c r="EU15" i="7"/>
  <c r="EY15" i="7"/>
  <c r="EJ13" i="7"/>
  <c r="EL13" i="7"/>
  <c r="EN13" i="7"/>
  <c r="EP13" i="7"/>
  <c r="ER13" i="7"/>
  <c r="ET13" i="7"/>
  <c r="EV13" i="7"/>
  <c r="EX13" i="7"/>
  <c r="EK13" i="7"/>
  <c r="EO13" i="7"/>
  <c r="ES13" i="7"/>
  <c r="EW13" i="7"/>
  <c r="EM13" i="7"/>
  <c r="EQ13" i="7"/>
  <c r="EU13" i="7"/>
  <c r="EY13" i="7"/>
  <c r="EK6" i="7"/>
  <c r="EM6" i="7"/>
  <c r="EO6" i="7"/>
  <c r="EQ6" i="7"/>
  <c r="ES6" i="7"/>
  <c r="EU6" i="7"/>
  <c r="EW6" i="7"/>
  <c r="EY6" i="7"/>
  <c r="EL6" i="7"/>
  <c r="EP6" i="7"/>
  <c r="ET6" i="7"/>
  <c r="EX6" i="7"/>
  <c r="EJ6" i="7"/>
  <c r="EN6" i="7"/>
  <c r="ER6" i="7"/>
  <c r="EV6" i="7"/>
  <c r="EK4" i="7"/>
  <c r="EM4" i="7"/>
  <c r="EO4" i="7"/>
  <c r="EQ4" i="7"/>
  <c r="ES4" i="7"/>
  <c r="EU4" i="7"/>
  <c r="EW4" i="7"/>
  <c r="EY4" i="7"/>
  <c r="EL4" i="7"/>
  <c r="EP4" i="7"/>
  <c r="ET4" i="7"/>
  <c r="EX4" i="7"/>
  <c r="EJ4" i="7"/>
  <c r="EN4" i="7"/>
  <c r="ER4" i="7"/>
  <c r="EV4" i="7"/>
  <c r="EK11" i="7"/>
  <c r="EM11" i="7"/>
  <c r="EO11" i="7"/>
  <c r="EQ11" i="7"/>
  <c r="ES11" i="7"/>
  <c r="EU11" i="7"/>
  <c r="EW11" i="7"/>
  <c r="EY11" i="7"/>
  <c r="EL11" i="7"/>
  <c r="EP11" i="7"/>
  <c r="ET11" i="7"/>
  <c r="EX11" i="7"/>
  <c r="EJ11" i="7"/>
  <c r="EN11" i="7"/>
  <c r="ER11" i="7"/>
  <c r="EV11" i="7"/>
  <c r="EK9" i="7"/>
  <c r="EM9" i="7"/>
  <c r="EO9" i="7"/>
  <c r="EQ9" i="7"/>
  <c r="ES9" i="7"/>
  <c r="EU9" i="7"/>
  <c r="EW9" i="7"/>
  <c r="EY9" i="7"/>
  <c r="EL9" i="7"/>
  <c r="EP9" i="7"/>
  <c r="ET9" i="7"/>
  <c r="EX9" i="7"/>
  <c r="EJ9" i="7"/>
  <c r="EN9" i="7"/>
  <c r="ER9" i="7"/>
  <c r="EV9" i="7"/>
  <c r="EK7" i="7"/>
  <c r="EM7" i="7"/>
  <c r="EO7" i="7"/>
  <c r="EQ7" i="7"/>
  <c r="ES7" i="7"/>
  <c r="EU7" i="7"/>
  <c r="EW7" i="7"/>
  <c r="EY7" i="7"/>
  <c r="EL7" i="7"/>
  <c r="EP7" i="7"/>
  <c r="ET7" i="7"/>
  <c r="EX7" i="7"/>
  <c r="EJ7" i="7"/>
  <c r="EN7" i="7"/>
  <c r="ER7" i="7"/>
  <c r="EV7" i="7"/>
  <c r="DT22" i="7" l="1" a="1"/>
  <c r="DT22" i="7" s="1"/>
  <c r="DU22" i="7" a="1"/>
  <c r="DU22" i="7" s="1"/>
  <c r="DV22" i="7" a="1"/>
  <c r="DV22" i="7" s="1"/>
  <c r="DW22" i="7" a="1"/>
  <c r="DW22" i="7" s="1"/>
  <c r="DX22" i="7" a="1"/>
  <c r="DX22" i="7" s="1"/>
  <c r="DY22" i="7" a="1"/>
  <c r="DY22" i="7" s="1"/>
  <c r="DZ22" i="7" a="1"/>
  <c r="DZ22" i="7" s="1"/>
  <c r="EA22" i="7" a="1"/>
  <c r="EA22" i="7" s="1"/>
  <c r="EB22" i="7" a="1"/>
  <c r="EB22" i="7" s="1"/>
  <c r="EC22" i="7" a="1"/>
  <c r="EC22" i="7" s="1"/>
  <c r="ED22" i="7" a="1"/>
  <c r="ED22" i="7" s="1"/>
  <c r="EE22" i="7" a="1"/>
  <c r="EE22" i="7" s="1"/>
  <c r="EF22" i="7" a="1"/>
  <c r="EF22" i="7" s="1"/>
  <c r="EG22" i="7" a="1"/>
  <c r="EG22" i="7" s="1"/>
  <c r="EH22" i="7" a="1"/>
  <c r="EH22" i="7" s="1"/>
  <c r="DS22" i="7" a="1"/>
  <c r="DS22" i="7" s="1"/>
  <c r="DT7" i="7" a="1"/>
  <c r="DT7" i="7" s="1"/>
  <c r="DV7" i="7" a="1"/>
  <c r="DV7" i="7" s="1"/>
  <c r="DX7" i="7" a="1"/>
  <c r="DX7" i="7" s="1"/>
  <c r="DZ7" i="7" a="1"/>
  <c r="DZ7" i="7" s="1"/>
  <c r="EB7" i="7" a="1"/>
  <c r="EB7" i="7" s="1"/>
  <c r="ED7" i="7" a="1"/>
  <c r="ED7" i="7" s="1"/>
  <c r="EF7" i="7" a="1"/>
  <c r="EF7" i="7" s="1"/>
  <c r="EH7" i="7" a="1"/>
  <c r="EH7" i="7" s="1"/>
  <c r="DU7" i="7" a="1"/>
  <c r="DU7" i="7" s="1"/>
  <c r="DY7" i="7" a="1"/>
  <c r="DY7" i="7" s="1"/>
  <c r="EC7" i="7" a="1"/>
  <c r="EC7" i="7" s="1"/>
  <c r="EG7" i="7" a="1"/>
  <c r="EG7" i="7" s="1"/>
  <c r="DS7" i="7" a="1"/>
  <c r="DS7" i="7" s="1"/>
  <c r="DW7" i="7" a="1"/>
  <c r="DW7" i="7" s="1"/>
  <c r="EA7" i="7" a="1"/>
  <c r="EA7" i="7" s="1"/>
  <c r="EE7" i="7" a="1"/>
  <c r="EE7" i="7" s="1"/>
  <c r="DS9" i="7" a="1"/>
  <c r="DS9" i="7" s="1"/>
  <c r="DT9" i="7" a="1"/>
  <c r="DT9" i="7" s="1"/>
  <c r="DU9" i="7" a="1"/>
  <c r="DU9" i="7" s="1"/>
  <c r="DV9" i="7" a="1"/>
  <c r="DV9" i="7" s="1"/>
  <c r="DW9" i="7" a="1"/>
  <c r="DW9" i="7" s="1"/>
  <c r="DX9" i="7" a="1"/>
  <c r="DX9" i="7" s="1"/>
  <c r="DY9" i="7" a="1"/>
  <c r="DY9" i="7" s="1"/>
  <c r="DZ9" i="7" a="1"/>
  <c r="DZ9" i="7" s="1"/>
  <c r="EA9" i="7" a="1"/>
  <c r="EA9" i="7" s="1"/>
  <c r="EB9" i="7" a="1"/>
  <c r="EB9" i="7" s="1"/>
  <c r="EC9" i="7" a="1"/>
  <c r="EC9" i="7" s="1"/>
  <c r="ED9" i="7" a="1"/>
  <c r="ED9" i="7" s="1"/>
  <c r="EE9" i="7" a="1"/>
  <c r="EE9" i="7" s="1"/>
  <c r="EF9" i="7" a="1"/>
  <c r="EF9" i="7" s="1"/>
  <c r="EG9" i="7" a="1"/>
  <c r="EG9" i="7" s="1"/>
  <c r="EH9" i="7" a="1"/>
  <c r="EH9" i="7" s="1"/>
  <c r="DS11" i="7" a="1"/>
  <c r="DS11" i="7" s="1"/>
  <c r="DT11" i="7" a="1"/>
  <c r="DT11" i="7" s="1"/>
  <c r="DU11" i="7" a="1"/>
  <c r="DU11" i="7" s="1"/>
  <c r="DV11" i="7" a="1"/>
  <c r="DV11" i="7" s="1"/>
  <c r="DW11" i="7" a="1"/>
  <c r="DW11" i="7" s="1"/>
  <c r="DX11" i="7" a="1"/>
  <c r="DX11" i="7" s="1"/>
  <c r="DY11" i="7" a="1"/>
  <c r="DY11" i="7" s="1"/>
  <c r="DZ11" i="7" a="1"/>
  <c r="DZ11" i="7" s="1"/>
  <c r="EA11" i="7" a="1"/>
  <c r="EA11" i="7" s="1"/>
  <c r="EB11" i="7" a="1"/>
  <c r="EB11" i="7" s="1"/>
  <c r="EC11" i="7" a="1"/>
  <c r="EC11" i="7" s="1"/>
  <c r="ED11" i="7" a="1"/>
  <c r="ED11" i="7" s="1"/>
  <c r="EE11" i="7" a="1"/>
  <c r="EE11" i="7" s="1"/>
  <c r="EF11" i="7" a="1"/>
  <c r="EF11" i="7" s="1"/>
  <c r="EG11" i="7" a="1"/>
  <c r="EG11" i="7" s="1"/>
  <c r="EH11" i="7" a="1"/>
  <c r="EH11" i="7" s="1"/>
  <c r="DT4" i="7" a="1"/>
  <c r="DT4" i="7" s="1"/>
  <c r="DV4" i="7" a="1"/>
  <c r="DV4" i="7" s="1"/>
  <c r="DX4" i="7" a="1"/>
  <c r="DX4" i="7" s="1"/>
  <c r="DZ4" i="7" a="1"/>
  <c r="DZ4" i="7" s="1"/>
  <c r="EB4" i="7" a="1"/>
  <c r="EB4" i="7" s="1"/>
  <c r="ED4" i="7" a="1"/>
  <c r="ED4" i="7" s="1"/>
  <c r="EF4" i="7" a="1"/>
  <c r="EF4" i="7" s="1"/>
  <c r="EH4" i="7" a="1"/>
  <c r="EH4" i="7" s="1"/>
  <c r="DU4" i="7" a="1"/>
  <c r="DU4" i="7" s="1"/>
  <c r="DY4" i="7" a="1"/>
  <c r="DY4" i="7" s="1"/>
  <c r="EC4" i="7" a="1"/>
  <c r="EC4" i="7" s="1"/>
  <c r="EG4" i="7" a="1"/>
  <c r="EG4" i="7" s="1"/>
  <c r="DS4" i="7" a="1"/>
  <c r="DS4" i="7" s="1"/>
  <c r="DW4" i="7" a="1"/>
  <c r="DW4" i="7" s="1"/>
  <c r="EA4" i="7" a="1"/>
  <c r="EA4" i="7" s="1"/>
  <c r="EE4" i="7" a="1"/>
  <c r="EE4" i="7" s="1"/>
  <c r="DT6" i="7" a="1"/>
  <c r="DT6" i="7" s="1"/>
  <c r="DV6" i="7" a="1"/>
  <c r="DV6" i="7" s="1"/>
  <c r="DX6" i="7" a="1"/>
  <c r="DX6" i="7" s="1"/>
  <c r="DZ6" i="7" a="1"/>
  <c r="DZ6" i="7" s="1"/>
  <c r="EB6" i="7" a="1"/>
  <c r="EB6" i="7" s="1"/>
  <c r="ED6" i="7" a="1"/>
  <c r="ED6" i="7" s="1"/>
  <c r="EF6" i="7" a="1"/>
  <c r="EF6" i="7" s="1"/>
  <c r="EH6" i="7" a="1"/>
  <c r="EH6" i="7" s="1"/>
  <c r="DU6" i="7" a="1"/>
  <c r="DU6" i="7" s="1"/>
  <c r="DY6" i="7" a="1"/>
  <c r="DY6" i="7" s="1"/>
  <c r="EC6" i="7" a="1"/>
  <c r="EC6" i="7" s="1"/>
  <c r="EG6" i="7" a="1"/>
  <c r="EG6" i="7" s="1"/>
  <c r="DS6" i="7" a="1"/>
  <c r="DS6" i="7" s="1"/>
  <c r="DW6" i="7" a="1"/>
  <c r="DW6" i="7" s="1"/>
  <c r="EA6" i="7" a="1"/>
  <c r="EA6" i="7" s="1"/>
  <c r="EE6" i="7" a="1"/>
  <c r="EE6" i="7" s="1"/>
  <c r="DS13" i="7" a="1"/>
  <c r="DS13" i="7" s="1"/>
  <c r="DT13" i="7" a="1"/>
  <c r="DT13" i="7" s="1"/>
  <c r="DU13" i="7" a="1"/>
  <c r="DU13" i="7" s="1"/>
  <c r="DV13" i="7" a="1"/>
  <c r="DV13" i="7" s="1"/>
  <c r="DW13" i="7" a="1"/>
  <c r="DW13" i="7" s="1"/>
  <c r="DX13" i="7" a="1"/>
  <c r="DX13" i="7" s="1"/>
  <c r="DY13" i="7" a="1"/>
  <c r="DY13" i="7" s="1"/>
  <c r="DZ13" i="7" a="1"/>
  <c r="DZ13" i="7" s="1"/>
  <c r="EA13" i="7" a="1"/>
  <c r="EA13" i="7" s="1"/>
  <c r="EB13" i="7" a="1"/>
  <c r="EB13" i="7" s="1"/>
  <c r="EC13" i="7" a="1"/>
  <c r="EC13" i="7" s="1"/>
  <c r="ED13" i="7" a="1"/>
  <c r="ED13" i="7" s="1"/>
  <c r="EE13" i="7" a="1"/>
  <c r="EE13" i="7" s="1"/>
  <c r="EF13" i="7" a="1"/>
  <c r="EF13" i="7" s="1"/>
  <c r="EG13" i="7" a="1"/>
  <c r="EG13" i="7" s="1"/>
  <c r="EH13" i="7" a="1"/>
  <c r="EH13" i="7" s="1"/>
  <c r="DS15" i="7" a="1"/>
  <c r="DS15" i="7" s="1"/>
  <c r="DT15" i="7" a="1"/>
  <c r="DT15" i="7" s="1"/>
  <c r="DU15" i="7" a="1"/>
  <c r="DU15" i="7" s="1"/>
  <c r="DV15" i="7" a="1"/>
  <c r="DV15" i="7" s="1"/>
  <c r="DW15" i="7" a="1"/>
  <c r="DW15" i="7" s="1"/>
  <c r="DX15" i="7" a="1"/>
  <c r="DX15" i="7" s="1"/>
  <c r="DY15" i="7" a="1"/>
  <c r="DY15" i="7" s="1"/>
  <c r="DZ15" i="7" a="1"/>
  <c r="DZ15" i="7" s="1"/>
  <c r="EA15" i="7" a="1"/>
  <c r="EA15" i="7" s="1"/>
  <c r="EB15" i="7" a="1"/>
  <c r="EB15" i="7" s="1"/>
  <c r="EC15" i="7" a="1"/>
  <c r="EC15" i="7" s="1"/>
  <c r="ED15" i="7" a="1"/>
  <c r="ED15" i="7" s="1"/>
  <c r="EE15" i="7" a="1"/>
  <c r="EE15" i="7" s="1"/>
  <c r="EF15" i="7" a="1"/>
  <c r="EF15" i="7" s="1"/>
  <c r="EG15" i="7" a="1"/>
  <c r="EG15" i="7" s="1"/>
  <c r="EH15" i="7" a="1"/>
  <c r="EH15" i="7" s="1"/>
  <c r="DS17" i="7" a="1"/>
  <c r="DS17" i="7" s="1"/>
  <c r="DT17" i="7" a="1"/>
  <c r="DT17" i="7" s="1"/>
  <c r="DU17" i="7" a="1"/>
  <c r="DU17" i="7" s="1"/>
  <c r="DV17" i="7" a="1"/>
  <c r="DV17" i="7" s="1"/>
  <c r="DW17" i="7" a="1"/>
  <c r="DW17" i="7" s="1"/>
  <c r="DX17" i="7" a="1"/>
  <c r="DX17" i="7" s="1"/>
  <c r="DY17" i="7" a="1"/>
  <c r="DY17" i="7" s="1"/>
  <c r="DZ17" i="7" a="1"/>
  <c r="DZ17" i="7" s="1"/>
  <c r="EA17" i="7" a="1"/>
  <c r="EA17" i="7" s="1"/>
  <c r="EB17" i="7" a="1"/>
  <c r="EB17" i="7" s="1"/>
  <c r="EC17" i="7" a="1"/>
  <c r="EC17" i="7" s="1"/>
  <c r="ED17" i="7" a="1"/>
  <c r="ED17" i="7" s="1"/>
  <c r="EE17" i="7" a="1"/>
  <c r="EE17" i="7" s="1"/>
  <c r="EF17" i="7" a="1"/>
  <c r="EF17" i="7" s="1"/>
  <c r="EG17" i="7" a="1"/>
  <c r="EG17" i="7" s="1"/>
  <c r="EH17" i="7" a="1"/>
  <c r="EH17" i="7" s="1"/>
  <c r="DS19" i="7" a="1"/>
  <c r="DS19" i="7" s="1"/>
  <c r="DT19" i="7" a="1"/>
  <c r="DT19" i="7" s="1"/>
  <c r="DU19" i="7" a="1"/>
  <c r="DU19" i="7" s="1"/>
  <c r="DV19" i="7" a="1"/>
  <c r="DV19" i="7" s="1"/>
  <c r="DW19" i="7" a="1"/>
  <c r="DW19" i="7" s="1"/>
  <c r="DX19" i="7" a="1"/>
  <c r="DX19" i="7" s="1"/>
  <c r="DY19" i="7" a="1"/>
  <c r="DY19" i="7" s="1"/>
  <c r="DZ19" i="7" a="1"/>
  <c r="DZ19" i="7" s="1"/>
  <c r="EA19" i="7" a="1"/>
  <c r="EA19" i="7" s="1"/>
  <c r="EB19" i="7" a="1"/>
  <c r="EB19" i="7" s="1"/>
  <c r="EC19" i="7" a="1"/>
  <c r="EC19" i="7" s="1"/>
  <c r="ED19" i="7" a="1"/>
  <c r="ED19" i="7" s="1"/>
  <c r="EE19" i="7" a="1"/>
  <c r="EE19" i="7" s="1"/>
  <c r="EF19" i="7" a="1"/>
  <c r="EF19" i="7" s="1"/>
  <c r="EG19" i="7" a="1"/>
  <c r="EG19" i="7" s="1"/>
  <c r="EH19" i="7" a="1"/>
  <c r="EH19" i="7" s="1"/>
  <c r="DS20" i="7" a="1"/>
  <c r="DS20" i="7" s="1"/>
  <c r="DT20" i="7" a="1"/>
  <c r="DT20" i="7" s="1"/>
  <c r="DU20" i="7" a="1"/>
  <c r="DU20" i="7" s="1"/>
  <c r="DV20" i="7" a="1"/>
  <c r="DV20" i="7" s="1"/>
  <c r="DW20" i="7" a="1"/>
  <c r="DW20" i="7" s="1"/>
  <c r="DX20" i="7" a="1"/>
  <c r="DX20" i="7" s="1"/>
  <c r="DY20" i="7" a="1"/>
  <c r="DY20" i="7" s="1"/>
  <c r="DZ20" i="7" a="1"/>
  <c r="DZ20" i="7" s="1"/>
  <c r="EA20" i="7" a="1"/>
  <c r="EA20" i="7" s="1"/>
  <c r="EB20" i="7" a="1"/>
  <c r="EB20" i="7" s="1"/>
  <c r="EC20" i="7" a="1"/>
  <c r="EC20" i="7" s="1"/>
  <c r="ED20" i="7" a="1"/>
  <c r="ED20" i="7" s="1"/>
  <c r="EE20" i="7" a="1"/>
  <c r="EE20" i="7" s="1"/>
  <c r="EF20" i="7" a="1"/>
  <c r="EF20" i="7" s="1"/>
  <c r="EG20" i="7" a="1"/>
  <c r="EG20" i="7" s="1"/>
  <c r="EH20" i="7" a="1"/>
  <c r="EH20" i="7" s="1"/>
  <c r="DT8" i="7" a="1"/>
  <c r="DT8" i="7" s="1"/>
  <c r="DV8" i="7" a="1"/>
  <c r="DV8" i="7" s="1"/>
  <c r="DX8" i="7" a="1"/>
  <c r="DX8" i="7" s="1"/>
  <c r="DY8" i="7" a="1"/>
  <c r="DY8" i="7" s="1"/>
  <c r="DZ8" i="7" a="1"/>
  <c r="DZ8" i="7" s="1"/>
  <c r="EA8" i="7" a="1"/>
  <c r="EA8" i="7" s="1"/>
  <c r="EB8" i="7" a="1"/>
  <c r="EB8" i="7" s="1"/>
  <c r="EC8" i="7" a="1"/>
  <c r="EC8" i="7" s="1"/>
  <c r="ED8" i="7" a="1"/>
  <c r="ED8" i="7" s="1"/>
  <c r="EE8" i="7" a="1"/>
  <c r="EE8" i="7" s="1"/>
  <c r="EF8" i="7" a="1"/>
  <c r="EF8" i="7" s="1"/>
  <c r="EG8" i="7" a="1"/>
  <c r="EG8" i="7" s="1"/>
  <c r="EH8" i="7" a="1"/>
  <c r="EH8" i="7" s="1"/>
  <c r="DU8" i="7" a="1"/>
  <c r="DU8" i="7" s="1"/>
  <c r="DS8" i="7" a="1"/>
  <c r="DS8" i="7" s="1"/>
  <c r="DW8" i="7" a="1"/>
  <c r="DW8" i="7" s="1"/>
  <c r="DS10" i="7" a="1"/>
  <c r="DS10" i="7" s="1"/>
  <c r="DT10" i="7" a="1"/>
  <c r="DT10" i="7" s="1"/>
  <c r="DU10" i="7" a="1"/>
  <c r="DU10" i="7" s="1"/>
  <c r="DV10" i="7" a="1"/>
  <c r="DV10" i="7" s="1"/>
  <c r="DW10" i="7" a="1"/>
  <c r="DW10" i="7" s="1"/>
  <c r="DX10" i="7" a="1"/>
  <c r="DX10" i="7" s="1"/>
  <c r="DY10" i="7" a="1"/>
  <c r="DY10" i="7" s="1"/>
  <c r="DZ10" i="7" a="1"/>
  <c r="DZ10" i="7" s="1"/>
  <c r="EA10" i="7" a="1"/>
  <c r="EA10" i="7" s="1"/>
  <c r="EB10" i="7" a="1"/>
  <c r="EB10" i="7" s="1"/>
  <c r="EC10" i="7" a="1"/>
  <c r="EC10" i="7" s="1"/>
  <c r="ED10" i="7" a="1"/>
  <c r="ED10" i="7" s="1"/>
  <c r="EE10" i="7" a="1"/>
  <c r="EE10" i="7" s="1"/>
  <c r="EF10" i="7" a="1"/>
  <c r="EF10" i="7" s="1"/>
  <c r="EG10" i="7" a="1"/>
  <c r="EG10" i="7" s="1"/>
  <c r="EH10" i="7" a="1"/>
  <c r="EH10" i="7" s="1"/>
  <c r="DT3" i="7" a="1"/>
  <c r="DT3" i="7" s="1"/>
  <c r="DV3" i="7" a="1"/>
  <c r="DV3" i="7" s="1"/>
  <c r="DX3" i="7" a="1"/>
  <c r="DX3" i="7" s="1"/>
  <c r="DZ3" i="7" a="1"/>
  <c r="DZ3" i="7" s="1"/>
  <c r="EB3" i="7" a="1"/>
  <c r="EB3" i="7" s="1"/>
  <c r="ED3" i="7" a="1"/>
  <c r="ED3" i="7" s="1"/>
  <c r="EF3" i="7" a="1"/>
  <c r="EF3" i="7" s="1"/>
  <c r="EH3" i="7" a="1"/>
  <c r="EH3" i="7" s="1"/>
  <c r="DU3" i="7" a="1"/>
  <c r="DU3" i="7" s="1"/>
  <c r="DY3" i="7" a="1"/>
  <c r="DY3" i="7" s="1"/>
  <c r="EC3" i="7" a="1"/>
  <c r="EC3" i="7" s="1"/>
  <c r="EG3" i="7" a="1"/>
  <c r="EG3" i="7" s="1"/>
  <c r="DS3" i="7" a="1"/>
  <c r="DS3" i="7" s="1"/>
  <c r="DW3" i="7" a="1"/>
  <c r="DW3" i="7" s="1"/>
  <c r="EA3" i="7" a="1"/>
  <c r="EA3" i="7" s="1"/>
  <c r="EE3" i="7" a="1"/>
  <c r="EE3" i="7" s="1"/>
  <c r="DT5" i="7" a="1"/>
  <c r="DT5" i="7" s="1"/>
  <c r="DV5" i="7" a="1"/>
  <c r="DV5" i="7" s="1"/>
  <c r="DX5" i="7" a="1"/>
  <c r="DX5" i="7" s="1"/>
  <c r="DZ5" i="7" a="1"/>
  <c r="DZ5" i="7" s="1"/>
  <c r="EB5" i="7" a="1"/>
  <c r="EB5" i="7" s="1"/>
  <c r="ED5" i="7" a="1"/>
  <c r="ED5" i="7" s="1"/>
  <c r="EF5" i="7" a="1"/>
  <c r="EF5" i="7" s="1"/>
  <c r="EH5" i="7" a="1"/>
  <c r="EH5" i="7" s="1"/>
  <c r="DU5" i="7" a="1"/>
  <c r="DU5" i="7" s="1"/>
  <c r="DY5" i="7" a="1"/>
  <c r="DY5" i="7" s="1"/>
  <c r="EC5" i="7" a="1"/>
  <c r="EC5" i="7" s="1"/>
  <c r="EG5" i="7" a="1"/>
  <c r="EG5" i="7" s="1"/>
  <c r="DS5" i="7" a="1"/>
  <c r="DS5" i="7" s="1"/>
  <c r="DW5" i="7" a="1"/>
  <c r="DW5" i="7" s="1"/>
  <c r="EA5" i="7" a="1"/>
  <c r="EA5" i="7" s="1"/>
  <c r="EE5" i="7" a="1"/>
  <c r="EE5" i="7" s="1"/>
  <c r="DS12" i="7" a="1"/>
  <c r="DS12" i="7" s="1"/>
  <c r="DT12" i="7" a="1"/>
  <c r="DT12" i="7" s="1"/>
  <c r="DU12" i="7" a="1"/>
  <c r="DU12" i="7" s="1"/>
  <c r="DV12" i="7" a="1"/>
  <c r="DV12" i="7" s="1"/>
  <c r="DW12" i="7" a="1"/>
  <c r="DW12" i="7" s="1"/>
  <c r="DX12" i="7" a="1"/>
  <c r="DX12" i="7" s="1"/>
  <c r="DY12" i="7" a="1"/>
  <c r="DY12" i="7" s="1"/>
  <c r="DZ12" i="7" a="1"/>
  <c r="DZ12" i="7" s="1"/>
  <c r="EA12" i="7" a="1"/>
  <c r="EA12" i="7" s="1"/>
  <c r="EB12" i="7" a="1"/>
  <c r="EB12" i="7" s="1"/>
  <c r="EC12" i="7" a="1"/>
  <c r="EC12" i="7" s="1"/>
  <c r="ED12" i="7" a="1"/>
  <c r="ED12" i="7" s="1"/>
  <c r="EE12" i="7" a="1"/>
  <c r="EE12" i="7" s="1"/>
  <c r="EF12" i="7" a="1"/>
  <c r="EF12" i="7" s="1"/>
  <c r="EG12" i="7" a="1"/>
  <c r="EG12" i="7" s="1"/>
  <c r="EH12" i="7" a="1"/>
  <c r="EH12" i="7" s="1"/>
  <c r="DS14" i="7" a="1"/>
  <c r="DS14" i="7" s="1"/>
  <c r="DT14" i="7" a="1"/>
  <c r="DT14" i="7" s="1"/>
  <c r="DU14" i="7" a="1"/>
  <c r="DU14" i="7" s="1"/>
  <c r="DV14" i="7" a="1"/>
  <c r="DV14" i="7" s="1"/>
  <c r="DW14" i="7" a="1"/>
  <c r="DW14" i="7" s="1"/>
  <c r="DX14" i="7" a="1"/>
  <c r="DX14" i="7" s="1"/>
  <c r="DY14" i="7" a="1"/>
  <c r="DY14" i="7" s="1"/>
  <c r="DZ14" i="7" a="1"/>
  <c r="DZ14" i="7" s="1"/>
  <c r="EA14" i="7" a="1"/>
  <c r="EA14" i="7" s="1"/>
  <c r="EB14" i="7" a="1"/>
  <c r="EB14" i="7" s="1"/>
  <c r="EC14" i="7" a="1"/>
  <c r="EC14" i="7" s="1"/>
  <c r="ED14" i="7" a="1"/>
  <c r="ED14" i="7" s="1"/>
  <c r="EE14" i="7" a="1"/>
  <c r="EE14" i="7" s="1"/>
  <c r="EF14" i="7" a="1"/>
  <c r="EF14" i="7" s="1"/>
  <c r="EG14" i="7" a="1"/>
  <c r="EG14" i="7" s="1"/>
  <c r="EH14" i="7" a="1"/>
  <c r="EH14" i="7" s="1"/>
  <c r="DS16" i="7" a="1"/>
  <c r="DS16" i="7" s="1"/>
  <c r="DT16" i="7" a="1"/>
  <c r="DT16" i="7" s="1"/>
  <c r="DU16" i="7" a="1"/>
  <c r="DU16" i="7" s="1"/>
  <c r="DV16" i="7" a="1"/>
  <c r="DV16" i="7" s="1"/>
  <c r="DW16" i="7" a="1"/>
  <c r="DW16" i="7" s="1"/>
  <c r="DX16" i="7" a="1"/>
  <c r="DX16" i="7" s="1"/>
  <c r="DY16" i="7" a="1"/>
  <c r="DY16" i="7" s="1"/>
  <c r="DZ16" i="7" a="1"/>
  <c r="DZ16" i="7" s="1"/>
  <c r="EA16" i="7" a="1"/>
  <c r="EA16" i="7" s="1"/>
  <c r="EB16" i="7" a="1"/>
  <c r="EB16" i="7" s="1"/>
  <c r="EC16" i="7" a="1"/>
  <c r="EC16" i="7" s="1"/>
  <c r="ED16" i="7" a="1"/>
  <c r="ED16" i="7" s="1"/>
  <c r="EE16" i="7" a="1"/>
  <c r="EE16" i="7" s="1"/>
  <c r="EF16" i="7" a="1"/>
  <c r="EF16" i="7" s="1"/>
  <c r="EG16" i="7" a="1"/>
  <c r="EG16" i="7" s="1"/>
  <c r="EH16" i="7" a="1"/>
  <c r="EH16" i="7" s="1"/>
  <c r="DS18" i="7" a="1"/>
  <c r="DS18" i="7" s="1"/>
  <c r="DT18" i="7" a="1"/>
  <c r="DT18" i="7" s="1"/>
  <c r="DU18" i="7" a="1"/>
  <c r="DU18" i="7" s="1"/>
  <c r="DV18" i="7" a="1"/>
  <c r="DV18" i="7" s="1"/>
  <c r="DW18" i="7" a="1"/>
  <c r="DW18" i="7" s="1"/>
  <c r="DX18" i="7" a="1"/>
  <c r="DX18" i="7" s="1"/>
  <c r="DY18" i="7" a="1"/>
  <c r="DY18" i="7" s="1"/>
  <c r="DZ18" i="7" a="1"/>
  <c r="DZ18" i="7" s="1"/>
  <c r="EA18" i="7" a="1"/>
  <c r="EA18" i="7" s="1"/>
  <c r="EB18" i="7" a="1"/>
  <c r="EB18" i="7" s="1"/>
  <c r="EC18" i="7" a="1"/>
  <c r="EC18" i="7" s="1"/>
  <c r="ED18" i="7" a="1"/>
  <c r="ED18" i="7" s="1"/>
  <c r="EE18" i="7" a="1"/>
  <c r="EE18" i="7" s="1"/>
  <c r="EF18" i="7" a="1"/>
  <c r="EF18" i="7" s="1"/>
  <c r="EG18" i="7" a="1"/>
  <c r="EG18" i="7" s="1"/>
  <c r="EH18" i="7" a="1"/>
  <c r="EH18" i="7" s="1"/>
  <c r="DS21" i="7" a="1"/>
  <c r="DS21" i="7" s="1"/>
  <c r="DT21" i="7" a="1"/>
  <c r="DT21" i="7" s="1"/>
  <c r="DU21" i="7" a="1"/>
  <c r="DU21" i="7" s="1"/>
  <c r="DV21" i="7" a="1"/>
  <c r="DV21" i="7" s="1"/>
  <c r="DW21" i="7" a="1"/>
  <c r="DW21" i="7" s="1"/>
  <c r="DX21" i="7" a="1"/>
  <c r="DX21" i="7" s="1"/>
  <c r="DY21" i="7" a="1"/>
  <c r="DY21" i="7" s="1"/>
  <c r="DZ21" i="7" a="1"/>
  <c r="DZ21" i="7" s="1"/>
  <c r="EA21" i="7" a="1"/>
  <c r="EA21" i="7" s="1"/>
  <c r="EB21" i="7" a="1"/>
  <c r="EB21" i="7" s="1"/>
  <c r="EC21" i="7" a="1"/>
  <c r="EC21" i="7" s="1"/>
  <c r="ED21" i="7" a="1"/>
  <c r="ED21" i="7" s="1"/>
  <c r="EE21" i="7" a="1"/>
  <c r="EE21" i="7" s="1"/>
  <c r="EF21" i="7" a="1"/>
  <c r="EF21" i="7" s="1"/>
  <c r="EG21" i="7" a="1"/>
  <c r="EG21" i="7" s="1"/>
  <c r="EH21" i="7" a="1"/>
  <c r="EH21" i="7" s="1"/>
</calcChain>
</file>

<file path=xl/connections.xml><?xml version="1.0" encoding="utf-8"?>
<connections xmlns="http://schemas.openxmlformats.org/spreadsheetml/2006/main" xmlns:mc="http://schemas.openxmlformats.org/markup-compatibility/2006" xmlns:xr16="http://schemas.microsoft.com/office/spreadsheetml/2017/revision16" mc:Ignorable="xr16">
  <connection id="1" xr16:uid="{00000000-0015-0000-FFFF-FFFF00000000}" interval="10" name="连接" type="4" refreshedVersion="8" background="1" saveData="1">
    <webPr sourceData="1" parsePre="1" consecutive="1" xl2000="1" url="https://expert.78500.cn/ssq/lqsm"/>
  </connection>
  <connection id="2" xr16:uid="{00000000-0015-0000-FFFF-FFFF01000000}" interval="10" name="连接1" type="4" refreshedVersion="8" background="1" saveData="1">
    <webPr sourceData="1" parsePre="1" consecutive="1" xl2000="1" url="https://zst.cjcp.com.cn/shdd/ssq-lq.html"/>
  </connection>
  <connection id="3" xr16:uid="{00000000-0015-0000-FFFF-FFFF02000000}" interval="10" name="连接2" type="4" refreshedVersion="8" background="1" saveData="1">
    <webPr sourceData="1" parsePre="1" consecutive="1" xl2000="1" url="https://cp.360.cn/shdd/shax?LotID=220051&amp;ItemID=20344&amp;TopCount=20&amp;r=0.14659007035577803"/>
  </connection>
  <connection id="4" xr16:uid="{00000000-0015-0000-FFFF-FFFF03000000}" name="连接3" type="4" refreshedVersion="8" background="1" saveData="1">
    <webPr sourceData="1" parsePre="1" consecutive="1" xl2000="1" url="https://www.800820.net/p/4853214.html"/>
  </connection>
  <connection id="5" xr16:uid="{00000000-0015-0000-FFFF-FFFF04000000}" name="连接4" type="4" refreshedVersion="8" background="1" saveData="1">
    <webPr sourceData="1" parsePre="1" consecutive="1" xl2000="1" url="https://bbs.17500.cn/thread-7453122-1-1.html"/>
  </connection>
</connections>
</file>

<file path=xl/sharedStrings.xml><?xml version="1.0" encoding="utf-8"?>
<sst xmlns="http://schemas.openxmlformats.org/spreadsheetml/2006/main" count="1059" uniqueCount="590">
  <si>
    <t>双色球蓝球杀号</t>
  </si>
  <si>
    <t>期号</t>
  </si>
  <si>
    <t>×</t>
  </si>
  <si>
    <t>手机版</t>
  </si>
  <si>
    <t>个人中心 站内信(0) 我的专栏 我的成绩 彩豆充值 安全退出</t>
  </si>
  <si>
    <t>发布预测</t>
  </si>
  <si>
    <t>双色球预测 福彩3D预测 排列三预测 大乐透预测</t>
  </si>
  <si>
    <t>在线客服</t>
  </si>
  <si>
    <t>帮助中心</t>
  </si>
  <si>
    <t xml:space="preserve"> 网站导航</t>
  </si>
  <si>
    <t>彩宝贝-买彩票必上的网站</t>
  </si>
  <si>
    <t>首页</t>
  </si>
  <si>
    <t>找专家</t>
  </si>
  <si>
    <t>排行榜</t>
  </si>
  <si>
    <t>彩票开奖</t>
  </si>
  <si>
    <t>走势图</t>
  </si>
  <si>
    <t>工具</t>
  </si>
  <si>
    <t>资讯</t>
  </si>
  <si>
    <t>双色球</t>
  </si>
  <si>
    <t>福彩3D</t>
  </si>
  <si>
    <t>排列三</t>
  </si>
  <si>
    <t>大乐透</t>
  </si>
  <si>
    <t>七星彩</t>
  </si>
  <si>
    <t>七乐彩</t>
  </si>
  <si>
    <t>东方6+1</t>
  </si>
  <si>
    <t>15选5</t>
  </si>
  <si>
    <t>杀号定胆</t>
  </si>
  <si>
    <t>常用工具</t>
  </si>
  <si>
    <t>实时统计</t>
  </si>
  <si>
    <t>开奖号码</t>
  </si>
  <si>
    <t>排行·汇总</t>
  </si>
  <si>
    <t>推荐专家</t>
  </si>
  <si>
    <t>杀号定胆 红球定胆 红球三胆 红球杀号 红球杀三码 蓝球定胆 蓝球三胆 蓝球杀号 蓝球杀三码</t>
  </si>
  <si>
    <t>您的位置： 彩宝贝 &gt; 双色球 &gt; 双色球杀号定胆 &gt; 双色球蓝球杀号</t>
  </si>
  <si>
    <t xml:space="preserve">分享到： </t>
  </si>
  <si>
    <t>天天彩宝贝，天天中大奖！</t>
  </si>
  <si>
    <t>余辉杀号</t>
  </si>
  <si>
    <t>愫暮杀号</t>
  </si>
  <si>
    <t>牵绊杀号</t>
  </si>
  <si>
    <t>蓝颜杀号</t>
  </si>
  <si>
    <t>怡然杀号</t>
  </si>
  <si>
    <t>尘封杀号</t>
  </si>
  <si>
    <t>刺心杀号</t>
  </si>
  <si>
    <t>魅眸杀号</t>
  </si>
  <si>
    <t>开岸杀号</t>
  </si>
  <si>
    <t>昔颜杀号</t>
  </si>
  <si>
    <t>统计概况</t>
  </si>
  <si>
    <t>全对</t>
  </si>
  <si>
    <t>当前期杀号</t>
  </si>
  <si>
    <t>当前正确次数</t>
  </si>
  <si>
    <t>当前错误次数</t>
  </si>
  <si>
    <t>目前连对次数</t>
  </si>
  <si>
    <t>目前连错次数</t>
  </si>
  <si>
    <t>最大连对次数</t>
  </si>
  <si>
    <t>最大连错次数</t>
  </si>
  <si>
    <t>准确率(全对率)</t>
  </si>
  <si>
    <t>QQ登录</t>
  </si>
  <si>
    <t>设为首页</t>
  </si>
  <si>
    <t>网站地图</t>
  </si>
  <si>
    <t>彩经网</t>
  </si>
  <si>
    <t>想要中大奖，天天彩经网。</t>
  </si>
  <si>
    <t>热门：</t>
  </si>
  <si>
    <t>Q Q：联系客服</t>
  </si>
  <si>
    <t>电话：400-816-8876</t>
  </si>
  <si>
    <t>彩票推荐</t>
  </si>
  <si>
    <t>开奖大厅</t>
  </si>
  <si>
    <t>彩票工具</t>
  </si>
  <si>
    <t>数独游戏</t>
  </si>
  <si>
    <t>手机彩经网</t>
  </si>
  <si>
    <t>成绩对比</t>
  </si>
  <si>
    <t>彩经网 &gt; 走势图  &gt; 双色球蓝球杀号</t>
  </si>
  <si>
    <t>红球杀号</t>
  </si>
  <si>
    <t>蓝球杀号</t>
  </si>
  <si>
    <t>数据提供：彩经网</t>
  </si>
  <si>
    <t>要想中大奖，天天彩经网！</t>
  </si>
  <si>
    <t>鸿雁杀号</t>
  </si>
  <si>
    <t>谷风杀号</t>
  </si>
  <si>
    <t>周南杀号</t>
  </si>
  <si>
    <t>荡之杀号</t>
  </si>
  <si>
    <t>芣苡杀号</t>
  </si>
  <si>
    <t>采薇杀号</t>
  </si>
  <si>
    <t>小旻杀号</t>
  </si>
  <si>
    <t>丹霞杀号</t>
  </si>
  <si>
    <t>薤露杀号</t>
  </si>
  <si>
    <t>浮萍杀号</t>
  </si>
  <si>
    <t>统计</t>
  </si>
  <si>
    <t>正确</t>
  </si>
  <si>
    <t>错误</t>
  </si>
  <si>
    <t>总正确次数</t>
  </si>
  <si>
    <t>彩票走势图</t>
  </si>
  <si>
    <t>网络110报警平台信息安全服务资质公安部认证北京互联网违法和不良信息举报IAPP成员隐私权专家国际协会</t>
  </si>
  <si>
    <t xml:space="preserve">电话：4008-168-876/010-64913261,传真:010-64821971  </t>
  </si>
  <si>
    <t>360彩票</t>
  </si>
  <si>
    <t>彩种大厅</t>
  </si>
  <si>
    <t>开奖</t>
  </si>
  <si>
    <t>走势图| 比分 | 论坛</t>
  </si>
  <si>
    <t>我的彩票|登录|注册</t>
  </si>
  <si>
    <t xml:space="preserve">  () |</t>
  </si>
  <si>
    <t>我的彩票</t>
  </si>
  <si>
    <t>|退出</t>
  </si>
  <si>
    <t>11选5 粤11选5    辽宁11选5 快乐扑克 老时时彩 好运快3 红快3</t>
  </si>
  <si>
    <t>新11选5 上海11选5 幸运11选5 快乐11选5 老快3 新快3 快3</t>
  </si>
  <si>
    <t>竞彩足球 北京单场 胜负彩 胜负过关 单关固赔 竞彩篮球 任选九 4场 6场</t>
  </si>
  <si>
    <t>双色球 杀号定胆</t>
  </si>
  <si>
    <t>什么是杀号：就是预测当期不会开出的号码</t>
  </si>
  <si>
    <t>查询期次</t>
  </si>
  <si>
    <t>雁枫杀号</t>
  </si>
  <si>
    <t>乐蓉杀号</t>
  </si>
  <si>
    <t>白凡杀号</t>
  </si>
  <si>
    <t>芸遥杀号</t>
  </si>
  <si>
    <t>远锋杀号</t>
  </si>
  <si>
    <t>智天杀号</t>
  </si>
  <si>
    <t>南宫杀号</t>
  </si>
  <si>
    <t>元丰杀号</t>
  </si>
  <si>
    <t>浩轩杀号</t>
  </si>
  <si>
    <t>萧寞杀号</t>
  </si>
  <si>
    <t>--</t>
  </si>
  <si>
    <t>准确率（全对率）</t>
  </si>
  <si>
    <t>说明</t>
  </si>
  <si>
    <t>网站提醒：图表数据仅供竞猜参考使用,并不作为最终投注依据,本站力求周全,并不保证绝对周全。</t>
  </si>
  <si>
    <t>目前连错次数：自上次杀号正确后，截至到当前期，杀号连续错误的次数。</t>
  </si>
  <si>
    <t>目前连对次数：自上次杀号错误后，截至到当前期，杀号连续正确的次数。</t>
  </si>
  <si>
    <t>总正确次数：统计期数内杀号总正确次数。</t>
  </si>
  <si>
    <t>准确率（全对率）：杀号正确次数占统计期次数的百分比（杀号正确次数/总期数）</t>
  </si>
  <si>
    <t>最大连错次数：统计期数内杀号最大连续错误次数</t>
  </si>
  <si>
    <t>最大连对次数：统计期数内杀号最大连续正确次数</t>
  </si>
  <si>
    <t>工具资讯</t>
  </si>
  <si>
    <t>大奖排行榜</t>
  </si>
  <si>
    <t>实时热点</t>
  </si>
  <si>
    <t>换一换</t>
  </si>
  <si>
    <t>查看更多&gt;&gt;</t>
  </si>
  <si>
    <t>在线过滤</t>
  </si>
  <si>
    <t>媒体预测</t>
  </si>
  <si>
    <t>奖金计算器</t>
  </si>
  <si>
    <t>开奖对比</t>
  </si>
  <si>
    <t>比分直播</t>
  </si>
  <si>
    <t>竞彩过滤</t>
  </si>
  <si>
    <t>关于360彩票 招聘信息 联系我们 投诉建议 合作伙伴 意见反馈</t>
  </si>
  <si>
    <t>京ICP证080047号[京ICP备08010314号-6] 文网文[2009]024号 新出网证（京）字069号 工商营业执照</t>
  </si>
  <si>
    <t>京公网安备 11000002000006号</t>
  </si>
  <si>
    <t>客服邮箱：caipiao@360.cn 投诉建议邮箱：caipiao@360.cn</t>
  </si>
  <si>
    <t>360彩票郑重提示：彩票有风险，投注需谨慎！禁止向未满18周岁的青少年出售彩票！</t>
  </si>
  <si>
    <t xml:space="preserve"> </t>
    <phoneticPr fontId="1" type="noConversion"/>
  </si>
  <si>
    <t>021杀蓝 01 ok</t>
  </si>
  <si>
    <t>022杀蓝 04 ok</t>
  </si>
  <si>
    <t>023杀蓝 13 ok</t>
  </si>
  <si>
    <t>024杀蓝 14 ok</t>
  </si>
  <si>
    <t>025杀蓝 14 ok</t>
  </si>
  <si>
    <t>026杀蓝 16 ok</t>
  </si>
  <si>
    <t>027杀蓝 14 ok</t>
  </si>
  <si>
    <t>028杀蓝 16 ok</t>
  </si>
  <si>
    <t>029杀蓝 08 ok</t>
  </si>
  <si>
    <t>030杀蓝 14 ok</t>
  </si>
  <si>
    <t>031杀蓝 02 ok</t>
  </si>
  <si>
    <t>032杀蓝 03 ok</t>
  </si>
  <si>
    <t>033杀蓝 03 ok</t>
  </si>
  <si>
    <t xml:space="preserve">    </t>
  </si>
  <si>
    <t>欢迎点击此处加入关注搏胆王共同中奖！</t>
  </si>
  <si>
    <t>双色球033期搏胆王杀一蓝：03开</t>
  </si>
  <si>
    <t>双色球032期搏胆王杀一蓝：01开13对</t>
  </si>
  <si>
    <t>双色球031期搏胆王杀一蓝：07开09对</t>
  </si>
  <si>
    <t>双色球030期搏胆王杀一蓝：05开03对</t>
  </si>
  <si>
    <t>双色球029期搏胆王杀一蓝：02开05对</t>
  </si>
  <si>
    <t>双色球028期搏胆王杀一蓝：15开08对</t>
  </si>
  <si>
    <t>双色球027期搏胆王杀一蓝：04开06对</t>
  </si>
  <si>
    <t>双色球026期搏胆王杀一蓝：03开06对</t>
  </si>
  <si>
    <t>双色球025期搏胆王杀一蓝：02开02错</t>
  </si>
  <si>
    <t>双色球024期搏胆王杀一蓝：02开08对</t>
  </si>
  <si>
    <t>双色球023期搏胆王杀一蓝：08开08错</t>
  </si>
  <si>
    <t>双色球022期搏胆王杀一蓝：03开02对</t>
  </si>
  <si>
    <t>双色球021期搏胆王杀一蓝：04开07对</t>
  </si>
  <si>
    <t>双色球020期搏胆王杀一蓝：07开14对</t>
  </si>
  <si>
    <t>双色球019期搏胆王杀一蓝：03开03错</t>
  </si>
  <si>
    <t>双色球018期搏胆王杀一蓝：06开13对</t>
  </si>
  <si>
    <t>双色球017期搏胆王杀一蓝：03开04对</t>
  </si>
  <si>
    <t>双色球016期搏胆王杀一蓝：09开07对</t>
  </si>
  <si>
    <t>双色球015期搏胆王杀一蓝：03开01对</t>
  </si>
  <si>
    <t>双色球014期搏胆王杀一蓝：04开07对</t>
  </si>
  <si>
    <t>双色球013期搏胆王杀一蓝：12开14对</t>
  </si>
  <si>
    <t>双色球012期搏胆王杀一蓝：09开09错</t>
  </si>
  <si>
    <t>双色球011期搏胆王杀一蓝：01开01错</t>
  </si>
  <si>
    <t>双色球010期搏胆王杀一蓝：02开09对</t>
  </si>
  <si>
    <t>双色球009期搏胆王杀一蓝：06开12对</t>
  </si>
  <si>
    <t>双色球008期搏胆王杀一蓝：11开16对</t>
  </si>
  <si>
    <t>双色球007期搏胆王杀一蓝：01开10对</t>
  </si>
  <si>
    <t>双色球006期搏胆王杀一蓝：06开09对</t>
  </si>
  <si>
    <t>双色球005期搏胆王杀一蓝：02开04对</t>
  </si>
  <si>
    <t>双色球004期搏胆王杀一蓝：07开03对</t>
  </si>
  <si>
    <t>双色球003期搏胆王杀一蓝：01开03对</t>
  </si>
  <si>
    <t>双色球002期搏胆王杀一蓝：08开11对</t>
  </si>
  <si>
    <t>双色球001期搏胆王杀一蓝：04开02对</t>
  </si>
  <si>
    <t>开奖红球</t>
    <phoneticPr fontId="1" type="noConversion"/>
  </si>
  <si>
    <t xml:space="preserve"> </t>
    <phoneticPr fontId="1" type="noConversion"/>
  </si>
  <si>
    <t>静态排序</t>
    <phoneticPr fontId="1" type="noConversion"/>
  </si>
  <si>
    <t>动态排序</t>
    <phoneticPr fontId="1" type="noConversion"/>
  </si>
  <si>
    <t>开启辅助访问</t>
  </si>
  <si>
    <t>设为首页收藏本站切换到窄版</t>
  </si>
  <si>
    <t>请 登录 后使用快捷导航</t>
  </si>
  <si>
    <t>没有帐号？注册</t>
  </si>
  <si>
    <t>只需一步，快速开始</t>
  </si>
  <si>
    <t xml:space="preserve"> 登录</t>
  </si>
  <si>
    <t xml:space="preserve"> 注册</t>
  </si>
  <si>
    <t>快捷导航</t>
  </si>
  <si>
    <t>乐彩论坛乐彩网友交流彩票号码和方法的论坛</t>
  </si>
  <si>
    <t>乐币点播提供福彩3d、排列三、双色球、大乐透彩研师分析</t>
  </si>
  <si>
    <t>图感觉最新最全的走势图</t>
  </si>
  <si>
    <t>APP乐彩APP下载</t>
  </si>
  <si>
    <t>本版</t>
  </si>
  <si>
    <t>帖子</t>
  </si>
  <si>
    <t>用户</t>
  </si>
  <si>
    <t>乐彩论坛»乐彩论坛 › ≡ 中国福利彩票 ≡ › 双色球 › 双色球033期搏胆王杀一蓝</t>
  </si>
  <si>
    <t>返回列表 发新帖</t>
  </si>
  <si>
    <t>打印上一主题下一主题</t>
  </si>
  <si>
    <t>[杀蓝] 双色球033期搏胆王杀一蓝</t>
  </si>
  <si>
    <t xml:space="preserve">[复制链接] </t>
  </si>
  <si>
    <t>搏胆王</t>
  </si>
  <si>
    <t>搏胆王 当前离线</t>
  </si>
  <si>
    <t>精华</t>
  </si>
  <si>
    <t>积分</t>
  </si>
  <si>
    <t>查看详细资料狗仔卡</t>
  </si>
  <si>
    <t>主题</t>
  </si>
  <si>
    <t>乐彩大富豪</t>
  </si>
  <si>
    <t>Rank: 35Rank: 35Rank: 35Rank: 35Rank: 35Rank: 35Rank: 35Rank: 35Rank: 35Rank: 35</t>
  </si>
  <si>
    <t>注册时间</t>
  </si>
  <si>
    <t>UID</t>
  </si>
  <si>
    <t>发消息</t>
  </si>
  <si>
    <t>加好友</t>
  </si>
  <si>
    <t>电梯直达 跳转到指定楼层</t>
  </si>
  <si>
    <t xml:space="preserve">1楼 </t>
  </si>
  <si>
    <t>乐币点播</t>
  </si>
  <si>
    <t>乐彩论坛原创</t>
  </si>
  <si>
    <t>评分</t>
  </si>
  <si>
    <t>查看全部评分</t>
  </si>
  <si>
    <t>静静小溪</t>
  </si>
  <si>
    <t>畑翿酬勤</t>
  </si>
  <si>
    <t>雨翼飛揚</t>
  </si>
  <si>
    <t>chucy</t>
  </si>
  <si>
    <t>ruanason</t>
  </si>
  <si>
    <t>香菱</t>
  </si>
  <si>
    <t>头奖不再是梦</t>
  </si>
  <si>
    <t>收藏收藏1</t>
  </si>
  <si>
    <t xml:space="preserve">回复 </t>
  </si>
  <si>
    <t>使用道具 举报</t>
  </si>
  <si>
    <t>提升卡</t>
  </si>
  <si>
    <t>抢沙发</t>
  </si>
  <si>
    <t>千斤顶</t>
  </si>
  <si>
    <t>显身卡</t>
  </si>
  <si>
    <t xml:space="preserve">2楼 </t>
  </si>
  <si>
    <t>3万</t>
  </si>
  <si>
    <t>7万</t>
  </si>
  <si>
    <t>乐彩慈善家</t>
  </si>
  <si>
    <t>Rank: 30Rank: 30Rank: 30Rank: 30Rank: 30Rank: 30Rank: 30Rank: 30</t>
  </si>
  <si>
    <t>70周年纪念勋章</t>
  </si>
  <si>
    <t xml:space="preserve">3楼 </t>
  </si>
  <si>
    <t>六段</t>
  </si>
  <si>
    <t>Rank: 9Rank: 9Rank: 9</t>
  </si>
  <si>
    <t xml:space="preserve">4楼 </t>
  </si>
  <si>
    <t>4万</t>
  </si>
  <si>
    <t xml:space="preserve">5楼 </t>
  </si>
  <si>
    <t>发表于 2020-5-3 22:01 | 只看该作者</t>
  </si>
  <si>
    <t xml:space="preserve">6楼 </t>
  </si>
  <si>
    <t xml:space="preserve">7楼 </t>
  </si>
  <si>
    <t xml:space="preserve">8楼 </t>
  </si>
  <si>
    <t>2万</t>
  </si>
  <si>
    <t xml:space="preserve">9楼 </t>
  </si>
  <si>
    <t xml:space="preserve">10楼 </t>
  </si>
  <si>
    <t>下一页 »</t>
  </si>
  <si>
    <t xml:space="preserve">高级模式 </t>
  </si>
  <si>
    <t xml:space="preserve">您需要登录后才可以回帖 登录 | 注册 </t>
  </si>
  <si>
    <t>本版积分规则 发表回复 回帖后跳转到最后一页</t>
  </si>
  <si>
    <t>五一劳动勋章</t>
  </si>
  <si>
    <t>国庆纪念勋章</t>
  </si>
  <si>
    <t>乐彩超级元老</t>
  </si>
  <si>
    <t>注册时间满1800天</t>
  </si>
  <si>
    <t>双色赛区月度冠军勋章</t>
  </si>
  <si>
    <t>乐彩荣誉勋章</t>
  </si>
  <si>
    <t>社区活动先锋</t>
  </si>
  <si>
    <t>乐彩最佳爱心</t>
  </si>
  <si>
    <t>乐彩热情奉献</t>
  </si>
  <si>
    <t>乐彩爱心大使</t>
  </si>
  <si>
    <t>200000分自助领取</t>
  </si>
  <si>
    <t>五一劳动奖章</t>
  </si>
  <si>
    <t>国庆66周年纪念勋章</t>
  </si>
  <si>
    <t xml:space="preserve">   本社区所有言论，纯属发表者个人意见，与乐彩网立场无关</t>
  </si>
  <si>
    <t xml:space="preserve">快速回复 返回顶部 返回列表 </t>
  </si>
  <si>
    <t>天齐网首页</t>
  </si>
  <si>
    <t>体彩P3</t>
  </si>
  <si>
    <t>体彩P5</t>
  </si>
  <si>
    <t>热点导航</t>
  </si>
  <si>
    <t>开奖公告</t>
  </si>
  <si>
    <t>[段语]双色球033期专家杀蓝</t>
  </si>
  <si>
    <t>014杀蓝 16 ok</t>
  </si>
  <si>
    <t>015杀蓝 15 ok</t>
  </si>
  <si>
    <t>016杀蓝 07 no</t>
  </si>
  <si>
    <t>017杀蓝 07 ok</t>
  </si>
  <si>
    <t>018杀蓝 16 ok</t>
  </si>
  <si>
    <t>019杀蓝 01 ok</t>
  </si>
  <si>
    <t>020杀蓝 16 ok</t>
  </si>
  <si>
    <t>专题：双色球段誉杀蓝号</t>
  </si>
  <si>
    <t>双色球基本走势图</t>
  </si>
  <si>
    <t>双色球和值走势图</t>
  </si>
  <si>
    <t>双色球红球走势图</t>
  </si>
  <si>
    <t>双色球蓝球走势图</t>
  </si>
  <si>
    <t>双色球八卦图与阵图</t>
  </si>
  <si>
    <t>双色球五期选号法</t>
  </si>
  <si>
    <t>双色球特性之随缘性</t>
  </si>
  <si>
    <t>热门专题</t>
  </si>
  <si>
    <t>字谜</t>
  </si>
  <si>
    <t>06 12 26 28 29 32 + 15</t>
  </si>
  <si>
    <t>01 12 17 18 26 27 + 05</t>
  </si>
  <si>
    <t>02 05 06 19 21 27 + 04</t>
  </si>
  <si>
    <t>10 11 18 19 23 31 + 03</t>
  </si>
  <si>
    <t>05 08 10 15 24 25 + 09</t>
  </si>
  <si>
    <t>03 06 09 17 27 28 + 03</t>
  </si>
  <si>
    <t>04 16 20 21 31 32 + 14</t>
  </si>
  <si>
    <t>01 18 26 30 31 33 + 03</t>
  </si>
  <si>
    <t>08 10 22 27 32 33 + 08</t>
  </si>
  <si>
    <t>05 07 10 17 20 22 + 14</t>
  </si>
  <si>
    <t>03 07 12 24 28 33 + 08</t>
  </si>
  <si>
    <t>02 03 07 16 30 31 + 06</t>
  </si>
  <si>
    <t>07 14 27 29 31 33 + 05</t>
  </si>
  <si>
    <t>06 19 20 26 28 33 + 01</t>
  </si>
  <si>
    <t>08 09 13 23 24 26 + 05</t>
  </si>
  <si>
    <t>02 03 09 11 12 17 + 15</t>
  </si>
  <si>
    <t>01 04 09 10 20 33 + 06</t>
  </si>
  <si>
    <t>13 14 18 19 24 30 + 09</t>
  </si>
  <si>
    <t>08 23 25 26 29 31 + 12</t>
  </si>
  <si>
    <t>02 09 14 17 31 33 + 08</t>
  </si>
  <si>
    <t>关于彩宝贝| 使用条款| 联系我们| 网站地图| 法律声明 增值电信业务经营许可证：皖B2-20220120 皖ICP备05003958号  2023 78500.cn 版权所有</t>
  </si>
  <si>
    <t>推荐排行</t>
  </si>
  <si>
    <t>热门推荐</t>
  </si>
  <si>
    <t>易传胆码</t>
  </si>
  <si>
    <t>福彩3D 3D试机号 双色球 大乐透 排列三 排列五 七乐彩 七星彩 海南4+1 快乐8 更多彩种</t>
  </si>
  <si>
    <t>排列五 走势图 成绩对比 计划排行榜 成功率榜 连中榜 连错榜 稳定榜 过滤工具 遗漏分析 复式计算器</t>
  </si>
  <si>
    <t>海南4+1 走势图 成绩对比 计划排行榜 成功率榜 连中榜 连错榜 稳定榜 过滤工具 遗漏分析 文章技巧</t>
  </si>
  <si>
    <t>走势图 成绩对比 计划排行榜 成功率榜 连中榜 连错榜 稳定榜 过滤工具 遗漏分析 复式计算器</t>
  </si>
  <si>
    <t>走势图 成绩对比 计划排行榜 成功率榜 连中榜 连错榜 稳定榜 复式计算器 奖金计算器 胆拖奖金表</t>
  </si>
  <si>
    <t>走势图 成绩对比 成功率榜 连中榜 连错榜 稳定榜 过滤工具 遗漏分析 复式计算器 奖金计算器</t>
  </si>
  <si>
    <t>网站提醒：杀号定胆图表由彩经网提供，图表数据仅供竞猜参考使用，并不作为最终依据，本站力求周全，但不保证绝对精确。</t>
  </si>
  <si>
    <t>推荐专栏</t>
  </si>
  <si>
    <t>3D推荐 3D试机号</t>
  </si>
  <si>
    <t>双色球推荐 双色球试机号</t>
  </si>
  <si>
    <t>七乐彩推荐 七乐彩试机号</t>
  </si>
  <si>
    <t>大乐透推荐 大乐透试机号</t>
  </si>
  <si>
    <t>排列三推荐 排列三试机号</t>
  </si>
  <si>
    <t>排列五推荐 海南4+1推荐</t>
  </si>
  <si>
    <t>七星彩推荐</t>
  </si>
  <si>
    <t>快乐8推荐</t>
  </si>
  <si>
    <t>3d开奖 3d走势图</t>
  </si>
  <si>
    <t>3d预测 3d试机号</t>
  </si>
  <si>
    <t>3d字谜 3d胆码</t>
  </si>
  <si>
    <t>关于我们 | 联系我们 | 汇款方式 | 诚聘英才 | 免责条款 | 签写留言 | 商务合作 | 友情链接 | 网站地图</t>
  </si>
  <si>
    <t>Copyright © 2010 cjcp.cn All Rights Reserved. 北京彩经网科技发展有限公司 版权所有</t>
  </si>
  <si>
    <t>《中华人民共和国电信与信息服务业务经营许可证》编号:京ICP备13009488号-1；增值电信业务经营许可证：京ICP证 京B2-20222992</t>
  </si>
  <si>
    <t>360彩票停止服务公告</t>
  </si>
  <si>
    <t>尊敬的360彩票用户：</t>
  </si>
  <si>
    <t xml:space="preserve">       由于业务调整，360彩票将于 2022 年 9 月 1 日 0 时起，正式停止更新彩票资讯、全国开奖号码、比分直播、数据图表等信息类服务！届时网站提供的免费过滤软件、奖金计算器、开奖对比、媒体预测等服务全部暂停维护！网站服务停止后，将继续保留账户提现入口，提现服务不受影响，账户仍有余额的用户，请尽快完成提现。对此给您造成的不便，我们深表歉意，感谢您的一路相伴、支持与厚爱！如您有疑问，请发邮件至：kefu@360.cn</t>
  </si>
  <si>
    <t>360 彩票</t>
  </si>
  <si>
    <t>双色球 大乐透 福彩3D 排列三 七乐彩 15选5 排列五</t>
  </si>
  <si>
    <t>Copyright©2005-2023 360.cn版权所有 360互联网安全中心</t>
  </si>
  <si>
    <t>实名认证</t>
  </si>
  <si>
    <t>根据《互联网用户账号名称管理规定》，由于您的账号未通过实名认证，请填写以下信息：</t>
  </si>
  <si>
    <t>首页    关闭</t>
  </si>
  <si>
    <t>工具：免费缩水 | 旋转矩阵 | 梅花阵 | 复式比较器 | 胆拖计算器 | 开机号分析 | 历史上今天 | 历史跟随 | 选号对比器 | 复式胆拖中奖计算器| 胆拖计算器 | 复式中奖计算表 | 复式注数计算器 | 随机选号 | 缩水工具 | 蓝球缩水 | 图表：分布图 | 统计表 | 红球遗漏图 | 蓝球遗漏图 | 红球旋转图 | 蓝球旋转图 | 红折线 | 蓝折线 | 频率图 | 上期遗漏排序 | 遗漏排序 | 2余 | 3余 | 4余 | 5余 | 6余 | 7余 | 8余 | 9余 | 10余 | 11余 | 蓝2余 | 蓝3余 | 蓝4余 | 蓝5余 | AC | 极距 | 最大间距 | 最小间距 | 和值 | 图感觉走势图 | 更多走势图表 | 预测：10+2调查 | 15+3竞猜 | 6+2竞猜 | 资料： 玩法介绍 | 出球顺序 | 中奖情况 | 下载自动更新表格 | 杀1红 杀1蓝过关 | 双色球首页 | 冷热图 | 遗漏分析 | 原创分析 | 特邀分析 | 光荣榜 | 方法技巧 | 行业动态</t>
  </si>
  <si>
    <t>乐彩论坛魔币抽奖学习彩票模拟摇奖快乐8工具图表</t>
  </si>
  <si>
    <t>乐彩网乐彩网首页，踏实服务彩友</t>
  </si>
  <si>
    <t>彩皇网专业的彩票分析平台，想要中大奖，就来彩皇网</t>
  </si>
  <si>
    <t>太湖字谜太湖钓叟字谜官方网站</t>
  </si>
  <si>
    <t>手机乐彩网乐彩首页手机版本</t>
  </si>
  <si>
    <t>学习彩票模拟玩彩</t>
  </si>
  <si>
    <t>记事本随时记录，在线保存</t>
  </si>
  <si>
    <t>乐彩帮助有问题，请上这里</t>
  </si>
  <si>
    <t xml:space="preserve">谷歌浏览器访问乐彩网最好  </t>
  </si>
  <si>
    <t>123 / 3 页下一页</t>
  </si>
  <si>
    <t>29万</t>
  </si>
  <si>
    <t>Rank: 40Rank: 40Rank: 40Rank: 40Rank: 40Rank: 40Rank: 40Rank: 40Rank: 40Rank: 40</t>
  </si>
  <si>
    <t>发表于 2020-5-3 21:41 | 只看该作者 回帖奖励|倒序浏览 |阅读模式</t>
  </si>
  <si>
    <t>一生健康平安</t>
  </si>
  <si>
    <t>传伟</t>
  </si>
  <si>
    <t>传伟 当前在线</t>
  </si>
  <si>
    <t>8万</t>
  </si>
  <si>
    <t xml:space="preserve">引用 </t>
  </si>
  <si>
    <t>笑林</t>
  </si>
  <si>
    <t>6万</t>
  </si>
  <si>
    <t>17万</t>
  </si>
  <si>
    <t>发表于 2020-5-4 08:14 | 只看该作者</t>
  </si>
  <si>
    <t>打开手机APP</t>
  </si>
  <si>
    <t>xxgifeng</t>
  </si>
  <si>
    <t>xxgifeng 当前在线</t>
  </si>
  <si>
    <t>10万</t>
  </si>
  <si>
    <t>14万</t>
  </si>
  <si>
    <t>发表于 2020-5-4 08:32 | 只看该作者</t>
  </si>
  <si>
    <t>辛苦啦</t>
  </si>
  <si>
    <t>lihuyang</t>
  </si>
  <si>
    <t>lihuyang 当前离线</t>
  </si>
  <si>
    <t>24万</t>
  </si>
  <si>
    <t xml:space="preserve">O(∩_∩)O 谢谢分享!  </t>
  </si>
  <si>
    <t>发表于 2020-5-4 09:34 | 只看该作者</t>
  </si>
  <si>
    <t>王馨瑜</t>
  </si>
  <si>
    <t>王馨瑜 当前在线</t>
  </si>
  <si>
    <t>发表于 2020-5-4 14:19 | 只看该作者</t>
  </si>
  <si>
    <t>乐彩爱心特使</t>
  </si>
  <si>
    <t>Rank: 45Rank: 45Rank: 45Rank: 45Rank: 45Rank: 45Rank: 45Rank: 45Rank: 45Rank: 45Rank: 45Rank: 45</t>
  </si>
  <si>
    <t>发表于 2020-5-4 16:55 | 只看该作者</t>
  </si>
  <si>
    <t>人归何处641</t>
  </si>
  <si>
    <t>发表于 2020-5-4 18:55 | 只看该作者</t>
  </si>
  <si>
    <t>夜泊枫桥</t>
  </si>
  <si>
    <t>5万</t>
  </si>
  <si>
    <t>发表于 2020-5-4 21:39 | 只看该作者</t>
  </si>
  <si>
    <t>B Color Image Link Quote Code Smilies 请发表友善的帖子，禁止骂人，禁止发布广告、联系方式</t>
  </si>
  <si>
    <t xml:space="preserve">   安全联盟行业认证不良信息举报中心</t>
  </si>
  <si>
    <t>© 2004-2023 乐彩网® 服务我国公益事业，将乐彩进行到底</t>
  </si>
  <si>
    <t>福彩3D 试机号</t>
  </si>
  <si>
    <t>预测 字谜</t>
  </si>
  <si>
    <t>胆码 图谜</t>
  </si>
  <si>
    <t>杀码 条件</t>
  </si>
  <si>
    <t>双色球 大乐透</t>
  </si>
  <si>
    <t>预测 预测</t>
  </si>
  <si>
    <t>条件 胆码</t>
  </si>
  <si>
    <t>杀号 杀号</t>
  </si>
  <si>
    <t>字图谜 开机号</t>
  </si>
  <si>
    <t>P3 P5</t>
  </si>
  <si>
    <t>预测 胆码</t>
  </si>
  <si>
    <t>图谜 杀码</t>
  </si>
  <si>
    <t>字谜 条件</t>
  </si>
  <si>
    <t>彩宝网手机访问手机访问</t>
  </si>
  <si>
    <t>天齐网手机版</t>
  </si>
  <si>
    <t>手机浏览器扫码访问</t>
  </si>
  <si>
    <t>图库</t>
  </si>
  <si>
    <t>技巧</t>
  </si>
  <si>
    <t>3D预测 3D图谜 3D字谜 解太湖 3D胆码 3D杀码 3D条件 3D开奖结果 3D试机号 3D开机号汇总 试机号金码 3D图库</t>
  </si>
  <si>
    <t>双色球预测 双色球字图 双色球胆码 双色球条件 双色球杀号 双色球开机号 双色球走势图 双色球开奖结果</t>
  </si>
  <si>
    <t>P3预测 P3图谜 P3字谜 P3胆码 P3杀码 P3条件 排列3试机号 排列3开奖结果</t>
  </si>
  <si>
    <t>大乐透预测 大乐透胆码 大乐透杀号 大乐透技巧 大乐透开机号 大乐透走势图 大乐透开奖结果 大乐透近期开奖查询</t>
  </si>
  <si>
    <t>七星彩预测 七星彩图谜 七星彩杀号 七星彩技巧 七星彩走势图 七星彩开奖结果 七星彩近期开奖查询</t>
  </si>
  <si>
    <t>七乐彩预测 七乐彩杀号 七乐彩技巧 七乐彩走势图 七乐彩开奖结果 七乐彩缩水 七乐彩历史开奖号</t>
  </si>
  <si>
    <t>3D技巧 P3技巧 双色球技巧 大乐透技巧 七乐彩技巧 七星彩技巧</t>
  </si>
  <si>
    <t>您现在所在的位置： 天齐网 &gt;&gt; 福彩双色球 &gt;&gt; 双色球杀号 &gt;&gt; 正文</t>
  </si>
  <si>
    <t>彩搜</t>
  </si>
  <si>
    <t>双色球杀号</t>
  </si>
  <si>
    <t>双色球杀红双色球杀蓝彩民乐杀蓝号之家杀蓝情人杀蓝藏机杀蓝号</t>
  </si>
  <si>
    <t xml:space="preserve">作者: 参考标题 责任编辑: 大富翁 更新时间: 2020-05-04 11:47 </t>
  </si>
  <si>
    <t>相关内容： 双色球开奖结果双色球近期开奖查询双色球走势图</t>
  </si>
  <si>
    <t>上一篇： [强哥买彩]双色球2020年第033期最准确杀蓝 32连准</t>
  </si>
  <si>
    <t>下一篇： 福彩033期双色球笨鸡蛋专家杀蓝球 32对32</t>
  </si>
  <si>
    <t>最新文章 更多&gt;</t>
  </si>
  <si>
    <t>双色球技巧 更多&gt;</t>
  </si>
  <si>
    <t>中国福彩双色球彩票术语名词解说大全</t>
  </si>
  <si>
    <t>中国双色球彩票游戏规则详细解说</t>
  </si>
  <si>
    <t>双色号码的分类及彩票术语理解</t>
  </si>
  <si>
    <t>双色球五行预测取数方法理论大全</t>
  </si>
  <si>
    <t>双色球彩票技术分析的常用方法及理论</t>
  </si>
  <si>
    <t>双色球概率守恒定律,绝对的准确</t>
  </si>
  <si>
    <t>双色球选蓝技巧汇总,天齐网整理</t>
  </si>
  <si>
    <t>3D预测 3D图谜 3D字谜 3D胆码</t>
  </si>
  <si>
    <t>P3预测 P3条件 P3杀码 P3胆码</t>
  </si>
  <si>
    <t>双色球预测 双色球条件 双色球杀号 双色球胆码</t>
  </si>
  <si>
    <t>大乐透预测 大乐透胆码 大乐透杀号 大乐透技巧</t>
  </si>
  <si>
    <t>七星彩预测 七星彩图谜 七星彩杀号</t>
  </si>
  <si>
    <t>七乐彩预测 七乐彩杀号 七乐彩技巧</t>
  </si>
  <si>
    <t>精布衣 藏机图 丹东图 中龙图 图谜汇总 大兵图 天天图 佐罗图 三毛图 九宝图 王者图 彩吧图 村长图 凤凰报 心意图 蓝仙子 杀码图 胆码图 独胆王 大富翁 于海滨 老北京 黑圣手 藏机诗 马后炮 字谜解释 晚秋和值 蝴蝶冰冰 乾坤一句 北盟天机 武当玉女 太湖谚语 山东真诀 钱王点评</t>
  </si>
  <si>
    <t>热点关注</t>
  </si>
  <si>
    <t>3D基本走势图</t>
  </si>
  <si>
    <t>3D跨度走势图</t>
  </si>
  <si>
    <t>3D和值走势图</t>
  </si>
  <si>
    <t>3D和尾走势图</t>
  </si>
  <si>
    <t>排列三基本走势图</t>
  </si>
  <si>
    <t>排列三和值走势图</t>
  </si>
  <si>
    <t>排列三和尾走势图</t>
  </si>
  <si>
    <t>排列三跨度走势图</t>
  </si>
  <si>
    <t>大乐透综合走势图</t>
  </si>
  <si>
    <t>大乐透前区和值</t>
  </si>
  <si>
    <t>大乐透后区和值</t>
  </si>
  <si>
    <t>大乐透后区走势图</t>
  </si>
  <si>
    <t>排列五基本走势图</t>
  </si>
  <si>
    <t>排列五跨度走势图</t>
  </si>
  <si>
    <t>排列五后三位走势</t>
  </si>
  <si>
    <t>排列五和值走势图</t>
  </si>
  <si>
    <t>七乐彩基本走势图</t>
  </si>
  <si>
    <t>七乐彩五分区走势</t>
  </si>
  <si>
    <t>七乐彩和值走势图</t>
  </si>
  <si>
    <t>七乐彩跨度走势图</t>
  </si>
  <si>
    <t>七星彩基本走势图</t>
  </si>
  <si>
    <t>七星彩和值走势图</t>
  </si>
  <si>
    <t>七星彩跨度走势图</t>
  </si>
  <si>
    <t>七星彩历史同期</t>
  </si>
  <si>
    <t>手机端首页 RSS订阅 回到顶部</t>
  </si>
  <si>
    <t xml:space="preserve">免责申明 访问本站表明您同意：本站所有数据与资料、任何广告仅供您谨慎参考，资料、广告皆来自网络与本站没有任何关系,请自行辨别真伪,本站不承担您的任何损失和责任 </t>
  </si>
  <si>
    <t>Copyright © 2001 - 2017 www.800820.net 天齐网 | 服务QQ：3605349853 备案号:蜀ICP备14032075号-6</t>
  </si>
  <si>
    <t xml:space="preserve">行业认证川公网安备 51152802000004号 </t>
  </si>
  <si>
    <t>02 03 10 24 28 30 + 08</t>
  </si>
  <si>
    <t>05 07 14 23 25 27 + 02</t>
  </si>
  <si>
    <t>02 07 09 14 22 23 + 05</t>
  </si>
  <si>
    <t>22 26 29 30 32 33 + 14</t>
  </si>
  <si>
    <t>03 04 05 08 12 17 + 06</t>
  </si>
  <si>
    <t>01 07 14 20 27 30 + 15</t>
  </si>
  <si>
    <t>05 06 09 10 15 26 + 12</t>
  </si>
  <si>
    <t>03 04 20 23 27 32 + 13</t>
  </si>
  <si>
    <t>08 14 15 18 23 33 + 08</t>
  </si>
  <si>
    <t>02 05 10 17 24 32 + 03</t>
  </si>
  <si>
    <t>10 17 22 26 30 33 + 11</t>
  </si>
  <si>
    <t>02 06 13 22 27 32 + 06</t>
  </si>
  <si>
    <t>09 11 17 19 30 31 + 11</t>
  </si>
  <si>
    <t>01 04 06 11 12 22 + 15</t>
  </si>
  <si>
    <t>11 19 23 24 26 33 + 15</t>
  </si>
  <si>
    <t>04 08 17 20 22 27 + 13</t>
  </si>
  <si>
    <t>01 07 11 12 16 18 + 04</t>
  </si>
  <si>
    <t>05 07 14 23 25 27+02</t>
  </si>
  <si>
    <t>02 07 09 14 22 23+05</t>
  </si>
  <si>
    <t>22 26 29 30 32 33+14</t>
  </si>
  <si>
    <t>03 04 05 08 12 17+06</t>
  </si>
  <si>
    <t>01 07 14 20 27 30+15</t>
  </si>
  <si>
    <t>05 06 09 10 15 26+12</t>
  </si>
  <si>
    <t>03 04 20 23 27 32+13</t>
  </si>
  <si>
    <t>08 14 15 18 23 33+08</t>
  </si>
  <si>
    <t>02 05 10 17 24 32+03</t>
  </si>
  <si>
    <t>10 17 22 26 30 33+11</t>
  </si>
  <si>
    <t>02 06 13 22 23 27+06</t>
  </si>
  <si>
    <t>09 11 17 19 30 31+11</t>
  </si>
  <si>
    <t>01 04 06 11 12 22+15</t>
  </si>
  <si>
    <t>11 19 23 24 26 33+15</t>
  </si>
  <si>
    <t>04 08 17 20 22 27+13</t>
  </si>
  <si>
    <t>01 07 11 12 16 18+04</t>
  </si>
  <si>
    <t>3D每日快报A 专家研彩B版 天齐原创彩报A 全部藏机图打印版 双色球字图谜一版 双色球字图谜二版 双色球字图谜三版 双色球字图谜四版 体彩p3图谜第一版 体彩p3图谜第二版 体彩p3图谜第三版 体彩p3图谜第四版 大乐透专家推号图A版 大乐透专家推号图B版 大乐透专家推号图C版 大乐透专家分享</t>
  </si>
  <si>
    <t>02 14 17 20 26 33 + 14</t>
  </si>
  <si>
    <t>02 14 17 20 26 33+14</t>
  </si>
  <si>
    <t>02 07 08 10 26 31 + 06</t>
  </si>
  <si>
    <t>当前杀号更新至 2023068 期</t>
  </si>
  <si>
    <t>02 07 08 10 26 31+06</t>
  </si>
  <si>
    <t>01 03 12 19 28 32+14</t>
  </si>
  <si>
    <t xml:space="preserve">乐彩网首页福彩3D双色球快乐8七乐彩排列3大乐透排列57星彩乐彩APP下载 </t>
  </si>
  <si>
    <t>走势图福彩3D走势图</t>
  </si>
  <si>
    <t>工具数据福彩3D工具数据</t>
  </si>
  <si>
    <t>查看: 5995|回复: 24</t>
  </si>
  <si>
    <t>乐彩爱心大使, 积分 297740, 距离下一级还需 1202260 积分</t>
  </si>
  <si>
    <t>20周年纪念勋章五一劳动勋章五一劳动勋章70周年纪念勋章五一劳动勋章国庆纪念勋章五一劳动勋章乐彩超级元老</t>
  </si>
  <si>
    <t>46万</t>
  </si>
  <si>
    <t>乐彩爱心大使, 积分 469028, 距离下一级还需 1030972 积分</t>
  </si>
  <si>
    <t>五一劳动勋章五一劳动勋章20周年纪念勋章双色赛区月度冠军勋章我心永恒五一劳动勋章五一劳动勋章国庆纪念勋章五一劳动勋章70周年纪念勋章</t>
  </si>
  <si>
    <t>笑林 当前离线</t>
  </si>
  <si>
    <t>乐彩大富豪, 积分 178965, 距离下一级还需 21035 积分</t>
  </si>
  <si>
    <t>20周年纪念勋章70周年纪念勋章</t>
  </si>
  <si>
    <t>乐彩大富豪, 积分 141557, 距离下一级还需 58443 积分</t>
  </si>
  <si>
    <t>乐彩爱心大使, 积分 248842, 距离下一级还需 1251158 积分</t>
  </si>
  <si>
    <t>20周年纪念勋章五一劳动勋章70周年纪念勋章</t>
  </si>
  <si>
    <t>六段, 积分 6217, 距离下一级还需 3383 积分</t>
  </si>
  <si>
    <t>476 当前在线</t>
  </si>
  <si>
    <t>61万</t>
  </si>
  <si>
    <t>156万</t>
  </si>
  <si>
    <t>20周年纪念勋章五一劳动勋章乐彩荣誉勋章社区活动先锋乐彩荣誉勋章乐彩荣誉勋章乐彩最佳爱心乐彩热情奉献乐彩超级元老乐彩爱心大使五一劳动奖章国庆66周年纪念勋章五一劳动勋章70周年纪念勋章</t>
  </si>
  <si>
    <t>人归何处641 当前在线</t>
  </si>
  <si>
    <t>乐彩大富豪, 积分 176460, 距离下一级还需 23540 积分</t>
  </si>
  <si>
    <t>20周年纪念勋章五一劳动勋章五一劳动勋章70周年纪念勋章五一劳动勋章国庆纪念勋章五一劳动勋章</t>
  </si>
  <si>
    <t>夜泊枫桥 当前离线</t>
  </si>
  <si>
    <t>乐彩慈善家, 积分 65168, 距离下一级还需 23720 积分</t>
  </si>
  <si>
    <t>20周年纪念勋章</t>
  </si>
  <si>
    <t>我心永恒</t>
  </si>
  <si>
    <t>有效期60天</t>
  </si>
  <si>
    <t>乐彩网APP|手机版|存档|联系我们|乐彩网 | 备案许可证：京ICP备13046446号-1</t>
  </si>
  <si>
    <t xml:space="preserve">GMT+8, 2023-6-14 20:04 </t>
  </si>
  <si>
    <t>双色球基本走势图双色球和值走势图双色球红球走势图双色球蓝球走势图双色球周四走势图双色球区间走势图双色球AC值走势图双色球AC计算器中6保5旋转矩阵双色球缩水过滤双色球红球遗漏双色球蓝球遗漏</t>
  </si>
  <si>
    <t>1 双色球2023年068期飞向阳光杀蓝预</t>
  </si>
  <si>
    <t>2 360彩票23068期双色球蓝球杀号</t>
  </si>
  <si>
    <t>3 360彩票23068期双色球红球杀号</t>
  </si>
  <si>
    <t>4 彩经双色球23068期超准十专家蓝球</t>
  </si>
  <si>
    <t>5 彩经双色球23068期超准十专家红球</t>
  </si>
  <si>
    <t>6 [yaanlater]双色球23068期走势图杀</t>
  </si>
  <si>
    <t>7 [红太阳]双色球2023068期杀蓝</t>
  </si>
  <si>
    <t>8 23068期彩宝贝双色球专家蓝球杀号</t>
  </si>
  <si>
    <t>9 双色球2023068期鲤鱼得财通杀蓝号</t>
  </si>
  <si>
    <t>10 青云万里2023068期双色球通杀一个</t>
  </si>
  <si>
    <t>11 金枪鱼2023068期今晚双色球杀一蓝</t>
  </si>
  <si>
    <t>12 2023年那些年068期双色球杀蓝球号</t>
  </si>
  <si>
    <t>13 2023068期远方的狼双色球公式杀蓝</t>
  </si>
  <si>
    <t>14 双色球2023068期蒲公英专家杀蓝球</t>
  </si>
  <si>
    <t>15 2023068期红玫瑰双色球下一期杀蓝</t>
  </si>
  <si>
    <t>16 百步穿杨2023068期双色球杀一蓝胆</t>
  </si>
  <si>
    <t>17 2023068期百合花双色球免费杀蓝图</t>
  </si>
  <si>
    <t>18 双色球2023068期白天鹅绝杀一蓝图</t>
  </si>
  <si>
    <t>19 奉旨发财2023068期双色球专家杀蓝</t>
  </si>
  <si>
    <t>20 大招财运2023068期双色球稳定杀一</t>
  </si>
  <si>
    <t>21 2023068期夏天双色球杀蓝球一码点</t>
  </si>
  <si>
    <t>22 2023068期升职加薪双色球绝杀码蓝</t>
  </si>
  <si>
    <t>23 万万没想到2023068期双色球杀蓝球</t>
  </si>
  <si>
    <t>24 一品红2023068期双色球精准杀蓝一</t>
  </si>
  <si>
    <t>25 双色球23068期黄大仙绝杀一蓝图迷</t>
  </si>
  <si>
    <t>26 双色球23068期东北人杀蓝图迷</t>
  </si>
  <si>
    <t>27 双色球2023068期峨眉道姑杀蓝图迷</t>
  </si>
  <si>
    <t>28 双色球23068期落叶蓝球杀号 217对</t>
  </si>
  <si>
    <t>01 03 12 19 28 32 + 14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</si>
</sst>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0"/>
  </numFmts>
  <fonts count="8" x14ac:knownFonts="1">
    <font>
      <sz val="11"/>
      <color theme="1"/>
      <name val="宋体"/>
      <family val="2"/>
      <charset val="134"/>
      <scheme val="minor"/>
    </font>
    <font>
      <sz val="9"/>
      <name val="宋体"/>
      <family val="2"/>
      <charset val="134"/>
      <scheme val="minor"/>
    </font>
    <font>
      <sz val="11"/>
      <color theme="1"/>
      <name val="Arial"/>
      <family val="2"/>
    </font>
    <font>
      <sz val="11"/>
      <color rgb="FFFF0000"/>
      <name val="宋体"/>
      <family val="2"/>
      <charset val="134"/>
      <scheme val="minor"/>
    </font>
    <font>
      <sz val="9"/>
      <name val="微软雅黑"/>
      <family val="2"/>
      <charset val="134"/>
    </font>
    <font>
      <sz val="11"/>
      <color rgb="FF00B0F0"/>
      <name val="宋体"/>
      <family val="2"/>
      <charset val="134"/>
      <scheme val="minor"/>
    </font>
    <font>
      <sz val="11"/>
      <color rgb="FF00B0F0"/>
      <name val="Arial"/>
      <family val="2"/>
    </font>
    <font>
      <sz val="11"/>
      <color theme="1"/>
      <name val="宋体"/>
      <family val="3"/>
      <charset val="134"/>
    </font>
  </fonts>
  <fills count="7">
    <fill>
      <patternFill patternType="none"/>
    </fill>
    <fill>
      <patternFill patternType="gray125"/>
    </fill>
    <fill>
      <patternFill patternType="solid">
        <fgColor rgb="FFFFFF00"/>
        <bgColor indexed="64"/>
      </patternFill>
    </fill>
    <fill>
      <patternFill patternType="solid">
        <fgColor indexed="40"/>
        <bgColor indexed="64"/>
      </patternFill>
    </fill>
    <fill>
      <patternFill patternType="solid">
        <fgColor rgb="FF00B050"/>
        <bgColor indexed="64"/>
      </patternFill>
    </fill>
    <fill>
      <patternFill patternType="solid">
        <fgColor rgb="FF92D050"/>
        <bgColor indexed="64"/>
      </patternFill>
    </fill>
    <fill>
      <patternFill patternType="solid">
        <fgColor theme="8"/>
        <bgColor indexed="64"/>
      </patternFill>
    </fill>
  </fills>
  <borders count="4">
    <border>
      <left/>
      <right/>
      <top/>
      <bottom/>
      <diagonal/>
    </border>
    <border>
      <left style="thin">
        <color indexed="64"/>
      </left>
      <right style="thin">
        <color indexed="64"/>
      </right>
      <top style="thin">
        <color indexed="64"/>
      </top>
      <bottom style="thin">
        <color indexed="64"/>
      </bottom>
      <diagonal/>
    </border>
    <border>
      <left style="hair">
        <color indexed="64"/>
      </left>
      <right style="hair">
        <color indexed="64"/>
      </right>
      <top style="hair">
        <color indexed="64"/>
      </top>
      <bottom style="hair">
        <color indexed="64"/>
      </bottom>
      <diagonal/>
    </border>
    <border>
      <left/>
      <right style="hair">
        <color indexed="64"/>
      </right>
      <top style="hair">
        <color indexed="64"/>
      </top>
      <bottom style="hair">
        <color indexed="64"/>
      </bottom>
      <diagonal/>
    </border>
  </borders>
  <cellStyleXfs count="1">
    <xf numFmtId="0" fontId="0" fillId="0" borderId="0">
      <alignment vertical="center"/>
    </xf>
  </cellStyleXfs>
  <cellXfs count="25">
    <xf numFmtId="0" fontId="0" fillId="0" borderId="0" xfId="0">
      <alignment vertical="center"/>
    </xf>
    <xf numFmtId="9" fontId="0" fillId="0" borderId="0" xfId="0" applyNumberFormat="1">
      <alignment vertical="center"/>
    </xf>
    <xf numFmtId="0" fontId="0" fillId="0" borderId="0" xfId="0" applyAlignment="1">
      <alignment horizontal="center" vertical="center"/>
    </xf>
    <xf numFmtId="0" fontId="0" fillId="0" borderId="0" xfId="0" applyAlignment="1">
      <alignment horizontal="center" vertical="center" textRotation="255"/>
    </xf>
    <xf numFmtId="176" fontId="2" fillId="0" borderId="0" xfId="0" applyNumberFormat="1" applyFont="1" applyAlignment="1">
      <alignment horizontal="center" vertical="center"/>
    </xf>
    <xf numFmtId="0" fontId="0" fillId="0" borderId="0" xfId="0" applyAlignment="1">
      <alignment vertical="center" textRotation="255"/>
    </xf>
    <xf numFmtId="0" fontId="4" fillId="3" borderId="1" xfId="0" applyFont="1" applyFill="1" applyBorder="1" applyAlignment="1" applyProtection="1">
      <alignment horizontal="center"/>
      <protection locked="0"/>
    </xf>
    <xf numFmtId="0" fontId="0" fillId="2" borderId="1" xfId="0" applyFill="1" applyBorder="1" applyAlignment="1">
      <alignment horizontal="center" vertical="center"/>
    </xf>
    <xf numFmtId="0" fontId="0" fillId="5" borderId="1" xfId="0" applyFill="1" applyBorder="1" applyAlignment="1">
      <alignment horizontal="center" vertical="center"/>
    </xf>
    <xf numFmtId="176" fontId="4" fillId="4" borderId="2" xfId="0" applyNumberFormat="1" applyFont="1" applyFill="1" applyBorder="1" applyAlignment="1" applyProtection="1">
      <alignment horizontal="center"/>
      <protection hidden="1"/>
    </xf>
    <xf numFmtId="0" fontId="5" fillId="6" borderId="0" xfId="0" applyFont="1" applyFill="1" applyAlignment="1">
      <alignment horizontal="center" vertical="center"/>
    </xf>
    <xf numFmtId="176" fontId="6" fillId="6" borderId="0" xfId="0" applyNumberFormat="1" applyFont="1" applyFill="1" applyAlignment="1">
      <alignment horizontal="center" vertical="center"/>
    </xf>
    <xf numFmtId="0" fontId="0" fillId="6" borderId="0" xfId="0" applyFill="1" applyAlignment="1">
      <alignment horizontal="center" vertical="center"/>
    </xf>
    <xf numFmtId="176" fontId="4" fillId="4" borderId="3" xfId="0" applyNumberFormat="1" applyFont="1" applyFill="1" applyBorder="1" applyAlignment="1" applyProtection="1">
      <alignment horizontal="center"/>
      <protection hidden="1"/>
    </xf>
    <xf numFmtId="0" fontId="0" fillId="0" borderId="2" xfId="0" applyBorder="1" applyAlignment="1">
      <alignment horizontal="center" vertical="center"/>
    </xf>
    <xf numFmtId="0" fontId="3" fillId="0" borderId="2" xfId="0" applyFont="1" applyBorder="1" applyAlignment="1">
      <alignment horizontal="center" vertical="center"/>
    </xf>
    <xf numFmtId="0" fontId="6" fillId="0" borderId="2" xfId="0" applyFont="1" applyBorder="1" applyAlignment="1">
      <alignment horizontal="center" vertical="center"/>
    </xf>
    <xf numFmtId="49" fontId="4" fillId="4" borderId="2" xfId="0" applyNumberFormat="1" applyFont="1" applyFill="1" applyBorder="1" applyAlignment="1" applyProtection="1">
      <alignment horizontal="center"/>
      <protection hidden="1"/>
    </xf>
    <xf numFmtId="176" fontId="7" fillId="0" borderId="0" xfId="0" applyNumberFormat="1" applyFont="1" applyAlignment="1">
      <alignment horizontal="centerContinuous" vertical="center"/>
    </xf>
    <xf numFmtId="176" fontId="2" fillId="0" borderId="0" xfId="0" applyNumberFormat="1" applyFont="1" applyAlignment="1">
      <alignment horizontal="centerContinuous" vertical="center"/>
    </xf>
    <xf numFmtId="0" fontId="0" fillId="0" borderId="0" xfId="0" applyAlignment="1">
      <alignment horizontal="centerContinuous" vertical="center"/>
    </xf>
    <xf numFmtId="0" fontId="2" fillId="0" borderId="0" xfId="0" applyFont="1" applyAlignment="1">
      <alignment horizontal="center" vertical="center"/>
    </xf>
    <xf numFmtId="0" fontId="0" fillId="0" borderId="1" xfId="0" applyBorder="1" applyAlignment="1">
      <alignment horizontal="center" vertical="center"/>
    </xf>
    <xf numFmtId="14" fontId="0" fillId="0" borderId="0" xfId="0" applyNumberFormat="1">
      <alignment vertical="center"/>
    </xf>
    <xf numFmtId="31" fontId="0" fillId="0" borderId="0" xfId="0" applyNumberFormat="1">
      <alignment vertical="center"/>
    </xf>
  </cellXfs>
  <cellStyles count="1">
    <cellStyle name="常规" xfId="0" builtinId="0"/>
  </cellStyles>
  <dxfs count="8">
    <dxf>
      <font>
        <condense val="0"/>
        <extend val="0"/>
        <color indexed="9"/>
      </font>
      <fill>
        <patternFill>
          <bgColor indexed="10"/>
        </patternFill>
      </fill>
    </dxf>
    <dxf>
      <font>
        <condense val="0"/>
        <extend val="0"/>
        <color indexed="9"/>
      </font>
      <fill>
        <patternFill>
          <bgColor indexed="10"/>
        </patternFill>
      </fill>
    </dxf>
    <dxf>
      <font>
        <condense val="0"/>
        <extend val="0"/>
        <color indexed="9"/>
      </font>
      <fill>
        <patternFill>
          <bgColor indexed="10"/>
        </patternFill>
      </fill>
    </dxf>
    <dxf>
      <font>
        <condense val="0"/>
        <extend val="0"/>
        <color indexed="9"/>
      </font>
      <fill>
        <patternFill>
          <bgColor indexed="10"/>
        </patternFill>
      </fill>
    </dxf>
    <dxf>
      <font>
        <condense val="0"/>
        <extend val="0"/>
        <color indexed="9"/>
      </font>
      <fill>
        <patternFill>
          <bgColor indexed="10"/>
        </patternFill>
      </fill>
    </dxf>
    <dxf>
      <font>
        <condense val="0"/>
        <extend val="0"/>
        <color indexed="9"/>
      </font>
      <fill>
        <patternFill>
          <bgColor indexed="10"/>
        </patternFill>
      </fill>
    </dxf>
    <dxf>
      <font>
        <condense val="0"/>
        <extend val="0"/>
        <color indexed="9"/>
      </font>
      <fill>
        <patternFill>
          <bgColor indexed="10"/>
        </patternFill>
      </fill>
    </dxf>
    <dxf>
      <font>
        <condense val="0"/>
        <extend val="0"/>
        <color indexed="9"/>
      </font>
      <fill>
        <patternFill>
          <bgColor indexed="10"/>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haredStrings" Target="sharedStrings.xml"/><Relationship Id="rId5" Type="http://schemas.openxmlformats.org/officeDocument/2006/relationships/worksheet" Target="worksheets/sheet5.xml"/><Relationship Id="rId10" Type="http://schemas.openxmlformats.org/officeDocument/2006/relationships/styles" Target="styles.xml"/><Relationship Id="rId4" Type="http://schemas.openxmlformats.org/officeDocument/2006/relationships/worksheet" Target="worksheets/sheet4.xml"/><Relationship Id="rId9" Type="http://schemas.openxmlformats.org/officeDocument/2006/relationships/connections" Target="connections.xml"/></Relationships>
</file>

<file path=xl/drawings/drawing1.xml><?xml version="1.0" encoding="utf-8"?>
<xdr:wsDr xmlns:xdr="http://schemas.openxmlformats.org/drawingml/2006/spreadsheetDrawing" xmlns:a="http://schemas.openxmlformats.org/drawingml/2006/main">
  <xdr:twoCellAnchor>
    <xdr:from>
      <xdr:col>3</xdr:col>
      <xdr:colOff>19051</xdr:colOff>
      <xdr:row>0</xdr:row>
      <xdr:rowOff>19049</xdr:rowOff>
    </xdr:from>
    <xdr:to>
      <xdr:col>18</xdr:col>
      <xdr:colOff>247650</xdr:colOff>
      <xdr:row>0</xdr:row>
      <xdr:rowOff>238125</xdr:rowOff>
    </xdr:to>
    <xdr:sp macro="" textlink="">
      <xdr:nvSpPr>
        <xdr:cNvPr id="2" name="矩形 1">
          <a:extLst>
            <a:ext uri="{FF2B5EF4-FFF2-40B4-BE49-F238E27FC236}">
              <a16:creationId xmlns:a16="http://schemas.microsoft.com/office/drawing/2014/main" id="{00000000-0008-0000-0600-000002000000}"/>
            </a:ext>
          </a:extLst>
        </xdr:cNvPr>
        <xdr:cNvSpPr/>
      </xdr:nvSpPr>
      <xdr:spPr>
        <a:xfrm>
          <a:off x="2400301" y="19049"/>
          <a:ext cx="4371974" cy="219076"/>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zh-CN" altLang="en-US" sz="1100"/>
            <a:t>靠前出号</a:t>
          </a:r>
        </a:p>
      </xdr:txBody>
    </xdr:sp>
    <xdr:clientData/>
  </xdr:twoCellAnchor>
  <xdr:twoCellAnchor>
    <xdr:from>
      <xdr:col>122</xdr:col>
      <xdr:colOff>28575</xdr:colOff>
      <xdr:row>0</xdr:row>
      <xdr:rowOff>19050</xdr:rowOff>
    </xdr:from>
    <xdr:to>
      <xdr:col>137</xdr:col>
      <xdr:colOff>257174</xdr:colOff>
      <xdr:row>0</xdr:row>
      <xdr:rowOff>238126</xdr:rowOff>
    </xdr:to>
    <xdr:sp macro="" textlink="">
      <xdr:nvSpPr>
        <xdr:cNvPr id="4" name="矩形 3">
          <a:extLst>
            <a:ext uri="{FF2B5EF4-FFF2-40B4-BE49-F238E27FC236}">
              <a16:creationId xmlns:a16="http://schemas.microsoft.com/office/drawing/2014/main" id="{00000000-0008-0000-0600-000004000000}"/>
            </a:ext>
          </a:extLst>
        </xdr:cNvPr>
        <xdr:cNvSpPr/>
      </xdr:nvSpPr>
      <xdr:spPr>
        <a:xfrm>
          <a:off x="7105650" y="19050"/>
          <a:ext cx="4371974" cy="219076"/>
        </a:xfrm>
        <a:prstGeom prst="rect">
          <a:avLst/>
        </a:prstGeom>
      </xdr:spPr>
      <xdr:style>
        <a:lnRef idx="2">
          <a:schemeClr val="accent1">
            <a:shade val="50000"/>
          </a:schemeClr>
        </a:lnRef>
        <a:fillRef idx="1">
          <a:schemeClr val="accent1"/>
        </a:fillRef>
        <a:effectRef idx="0">
          <a:schemeClr val="accent1"/>
        </a:effectRef>
        <a:fontRef idx="minor">
          <a:schemeClr val="lt1"/>
        </a:fontRef>
      </xdr:style>
      <xdr:txBody>
        <a:bodyPr vertOverflow="clip" horzOverflow="clip" rtlCol="0" anchor="ctr"/>
        <a:lstStyle/>
        <a:p>
          <a:pPr algn="ctr"/>
          <a:r>
            <a:rPr lang="zh-CN" altLang="en-US" sz="1100"/>
            <a:t>靠中出号</a:t>
          </a:r>
        </a:p>
      </xdr:txBody>
    </xdr:sp>
    <xdr:clientData/>
  </xdr:twoCellAnchor>
</xdr:wsDr>
</file>

<file path=xl/queryTables/queryTable1.xml><?xml version="1.0" encoding="utf-8"?>
<queryTable xmlns="http://schemas.openxmlformats.org/spreadsheetml/2006/main" xmlns:mc="http://schemas.openxmlformats.org/markup-compatibility/2006" xmlns:xr16="http://schemas.microsoft.com/office/spreadsheetml/2017/revision16" mc:Ignorable="xr16" name="lqsm" connectionId="1" xr16:uid="{00000000-0016-0000-0000-000000000000}" autoFormatId="16" applyNumberFormats="0" applyBorderFormats="0" applyFontFormats="1" applyPatternFormats="1" applyAlignmentFormats="0" applyWidthHeightFormats="0"/>
</file>

<file path=xl/queryTables/queryTable2.xml><?xml version="1.0" encoding="utf-8"?>
<queryTable xmlns="http://schemas.openxmlformats.org/spreadsheetml/2006/main" xmlns:mc="http://schemas.openxmlformats.org/markup-compatibility/2006" xmlns:xr16="http://schemas.microsoft.com/office/spreadsheetml/2017/revision16" mc:Ignorable="xr16" name="ssq-lq" connectionId="2" xr16:uid="{00000000-0016-0000-0100-000001000000}" autoFormatId="16" applyNumberFormats="0" applyBorderFormats="0" applyFontFormats="1" applyPatternFormats="1" applyAlignmentFormats="0" applyWidthHeightFormats="0"/>
</file>

<file path=xl/queryTables/queryTable3.xml><?xml version="1.0" encoding="utf-8"?>
<queryTable xmlns="http://schemas.openxmlformats.org/spreadsheetml/2006/main" xmlns:mc="http://schemas.openxmlformats.org/markup-compatibility/2006" xmlns:xr16="http://schemas.microsoft.com/office/spreadsheetml/2017/revision16" mc:Ignorable="xr16" name="shax?LotID=220051&amp;ItemID=20344&amp;TopCount=20&amp;r=0.14659007035577803" connectionId="3" xr16:uid="{00000000-0016-0000-0200-000002000000}" autoFormatId="16" applyNumberFormats="0" applyBorderFormats="0" applyFontFormats="1" applyPatternFormats="1" applyAlignmentFormats="0" applyWidthHeightFormats="0"/>
</file>

<file path=xl/queryTables/queryTable4.xml><?xml version="1.0" encoding="utf-8"?>
<queryTable xmlns="http://schemas.openxmlformats.org/spreadsheetml/2006/main" xmlns:mc="http://schemas.openxmlformats.org/markup-compatibility/2006" xmlns:xr16="http://schemas.microsoft.com/office/spreadsheetml/2017/revision16" mc:Ignorable="xr16" name="thread-7453122-1-1" connectionId="5" xr16:uid="{00000000-0016-0000-0300-000004000000}" autoFormatId="16" applyNumberFormats="0" applyBorderFormats="0" applyFontFormats="1" applyPatternFormats="1" applyAlignmentFormats="0" applyWidthHeightFormats="0"/>
</file>

<file path=xl/queryTables/queryTable5.xml><?xml version="1.0" encoding="utf-8"?>
<queryTable xmlns="http://schemas.openxmlformats.org/spreadsheetml/2006/main" xmlns:mc="http://schemas.openxmlformats.org/markup-compatibility/2006" xmlns:xr16="http://schemas.microsoft.com/office/spreadsheetml/2017/revision16" mc:Ignorable="xr16" name="4853214" growShrinkType="overwriteClear" connectionId="4" xr16:uid="{00000000-0016-0000-0300-000003000000}" autoFormatId="16" applyNumberFormats="0" applyBorderFormats="0" applyFontFormats="1" applyPatternFormats="1" applyAlignmentFormats="0" applyWidthHeightFormats="0"/>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queryTable" Target="../queryTables/queryTable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queryTable" Target="../queryTables/queryTable2.xml"/></Relationships>
</file>

<file path=xl/worksheets/_rels/sheet3.xml.rels><?xml version="1.0" encoding="UTF-8" standalone="yes"?>
<Relationships xmlns="http://schemas.openxmlformats.org/package/2006/relationships"><Relationship Id="rId1" Type="http://schemas.openxmlformats.org/officeDocument/2006/relationships/queryTable" Target="../queryTables/queryTable3.xml"/></Relationships>
</file>

<file path=xl/worksheets/_rels/sheet4.xml.rels><?xml version="1.0" encoding="UTF-8" standalone="yes"?>
<Relationships xmlns="http://schemas.openxmlformats.org/package/2006/relationships"><Relationship Id="rId3" Type="http://schemas.openxmlformats.org/officeDocument/2006/relationships/queryTable" Target="../queryTables/queryTable5.xml"/><Relationship Id="rId2" Type="http://schemas.openxmlformats.org/officeDocument/2006/relationships/queryTable" Target="../queryTables/queryTable4.xml"/><Relationship Id="rId1" Type="http://schemas.openxmlformats.org/officeDocument/2006/relationships/printerSettings" Target="../printerSettings/printerSettings2.bin"/></Relationships>
</file>

<file path=xl/worksheets/_rels/sheet7.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W67"/>
  <sheetViews>
    <sheetView topLeftCell="A46" workbookViewId="0">
      <selection activeCell="T46" sqref="T46"/>
    </sheetView>
  </sheetViews>
  <sheetFormatPr defaultRowHeight="14" x14ac:dyDescent="0.25"/>
  <cols>
    <col min="1" max="1" width="15.7265625" bestFit="1" customWidth="1"/>
    <col min="2" max="2" width="24.36328125" bestFit="1" customWidth="1"/>
    <col min="3" max="3" width="2.7265625" customWidth="1"/>
    <col min="4" max="4" width="5.26953125" customWidth="1"/>
    <col min="5" max="5" width="2.7265625" customWidth="1"/>
    <col min="6" max="6" width="5.26953125" customWidth="1"/>
    <col min="7" max="7" width="2.7265625" customWidth="1"/>
    <col min="8" max="8" width="5.26953125" customWidth="1"/>
    <col min="9" max="9" width="2.7265625" customWidth="1"/>
    <col min="10" max="10" width="5.26953125" customWidth="1"/>
    <col min="11" max="11" width="2.7265625" customWidth="1"/>
    <col min="12" max="12" width="5.26953125" customWidth="1"/>
    <col min="13" max="13" width="2.7265625" customWidth="1"/>
    <col min="15" max="15" width="2.7265625" customWidth="1"/>
    <col min="17" max="17" width="2.7265625" customWidth="1"/>
    <col min="19" max="19" width="2.7265625" customWidth="1"/>
    <col min="21" max="21" width="2.7265625" customWidth="1"/>
    <col min="23" max="23" width="9.26953125" bestFit="1" customWidth="1"/>
  </cols>
  <sheetData>
    <row r="1" spans="1:1" x14ac:dyDescent="0.25">
      <c r="A1" t="s">
        <v>3</v>
      </c>
    </row>
    <row r="2" spans="1:1" x14ac:dyDescent="0.25">
      <c r="A2" t="s">
        <v>4</v>
      </c>
    </row>
    <row r="3" spans="1:1" x14ac:dyDescent="0.25">
      <c r="A3" t="s">
        <v>5</v>
      </c>
    </row>
    <row r="4" spans="1:1" x14ac:dyDescent="0.25">
      <c r="A4" t="s">
        <v>6</v>
      </c>
    </row>
    <row r="5" spans="1:1" x14ac:dyDescent="0.25">
      <c r="A5" t="s">
        <v>7</v>
      </c>
    </row>
    <row r="6" spans="1:1" x14ac:dyDescent="0.25">
      <c r="A6" t="s">
        <v>8</v>
      </c>
    </row>
    <row r="7" spans="1:1" x14ac:dyDescent="0.25">
      <c r="A7" t="s">
        <v>9</v>
      </c>
    </row>
    <row r="8" spans="1:1" x14ac:dyDescent="0.25">
      <c r="A8" t="s">
        <v>10</v>
      </c>
    </row>
    <row r="9" spans="1:1" x14ac:dyDescent="0.25">
      <c r="A9" t="s">
        <v>11</v>
      </c>
    </row>
    <row r="10" spans="1:1" x14ac:dyDescent="0.25">
      <c r="A10" t="s">
        <v>12</v>
      </c>
    </row>
    <row r="11" spans="1:1" x14ac:dyDescent="0.25">
      <c r="A11" t="s">
        <v>13</v>
      </c>
    </row>
    <row r="12" spans="1:1" x14ac:dyDescent="0.25">
      <c r="A12" t="s">
        <v>14</v>
      </c>
    </row>
    <row r="13" spans="1:1" x14ac:dyDescent="0.25">
      <c r="A13" t="s">
        <v>15</v>
      </c>
    </row>
    <row r="14" spans="1:1" x14ac:dyDescent="0.25">
      <c r="A14" t="s">
        <v>16</v>
      </c>
    </row>
    <row r="15" spans="1:1" x14ac:dyDescent="0.25">
      <c r="A15" t="s">
        <v>17</v>
      </c>
    </row>
    <row r="16" spans="1:1" x14ac:dyDescent="0.25">
      <c r="A16" t="s">
        <v>307</v>
      </c>
    </row>
    <row r="17" spans="1:1" x14ac:dyDescent="0.25">
      <c r="A17" t="s">
        <v>18</v>
      </c>
    </row>
    <row r="18" spans="1:1" x14ac:dyDescent="0.25">
      <c r="A18" t="s">
        <v>19</v>
      </c>
    </row>
    <row r="19" spans="1:1" x14ac:dyDescent="0.25">
      <c r="A19" t="s">
        <v>20</v>
      </c>
    </row>
    <row r="20" spans="1:1" x14ac:dyDescent="0.25">
      <c r="A20" t="s">
        <v>21</v>
      </c>
    </row>
    <row r="21" spans="1:1" x14ac:dyDescent="0.25">
      <c r="A21" t="s">
        <v>22</v>
      </c>
    </row>
    <row r="22" spans="1:1" x14ac:dyDescent="0.25">
      <c r="A22" t="s">
        <v>23</v>
      </c>
    </row>
    <row r="23" spans="1:1" x14ac:dyDescent="0.25">
      <c r="A23" t="s">
        <v>24</v>
      </c>
    </row>
    <row r="24" spans="1:1" x14ac:dyDescent="0.25">
      <c r="A24" t="s">
        <v>25</v>
      </c>
    </row>
    <row r="25" spans="1:1" x14ac:dyDescent="0.25">
      <c r="A25" t="s">
        <v>26</v>
      </c>
    </row>
    <row r="26" spans="1:1" x14ac:dyDescent="0.25">
      <c r="A26" t="s">
        <v>27</v>
      </c>
    </row>
    <row r="27" spans="1:1" x14ac:dyDescent="0.25">
      <c r="A27" t="s">
        <v>28</v>
      </c>
    </row>
    <row r="28" spans="1:1" x14ac:dyDescent="0.25">
      <c r="A28" t="s">
        <v>15</v>
      </c>
    </row>
    <row r="29" spans="1:1" x14ac:dyDescent="0.25">
      <c r="A29" t="s">
        <v>29</v>
      </c>
    </row>
    <row r="30" spans="1:1" x14ac:dyDescent="0.25">
      <c r="A30" t="s">
        <v>30</v>
      </c>
    </row>
    <row r="31" spans="1:1" x14ac:dyDescent="0.25">
      <c r="A31" t="s">
        <v>31</v>
      </c>
    </row>
    <row r="32" spans="1:1" x14ac:dyDescent="0.25">
      <c r="A32" t="s">
        <v>32</v>
      </c>
    </row>
    <row r="33" spans="1:23" x14ac:dyDescent="0.25">
      <c r="A33" t="s">
        <v>33</v>
      </c>
    </row>
    <row r="34" spans="1:23" x14ac:dyDescent="0.25">
      <c r="A34" t="s">
        <v>34</v>
      </c>
    </row>
    <row r="35" spans="1:23" x14ac:dyDescent="0.25">
      <c r="A35" t="s">
        <v>0</v>
      </c>
    </row>
    <row r="36" spans="1:23" x14ac:dyDescent="0.25">
      <c r="A36" t="s">
        <v>35</v>
      </c>
    </row>
    <row r="37" spans="1:23" x14ac:dyDescent="0.25">
      <c r="A37" t="s">
        <v>1</v>
      </c>
      <c r="B37" t="s">
        <v>29</v>
      </c>
      <c r="C37" t="s">
        <v>36</v>
      </c>
      <c r="E37" t="s">
        <v>37</v>
      </c>
      <c r="G37" t="s">
        <v>38</v>
      </c>
      <c r="I37" t="s">
        <v>39</v>
      </c>
      <c r="K37" t="s">
        <v>40</v>
      </c>
      <c r="M37" t="s">
        <v>41</v>
      </c>
      <c r="O37" t="s">
        <v>42</v>
      </c>
      <c r="Q37" t="s">
        <v>43</v>
      </c>
      <c r="S37" t="s">
        <v>44</v>
      </c>
      <c r="U37" t="s">
        <v>45</v>
      </c>
      <c r="W37" t="s">
        <v>46</v>
      </c>
    </row>
    <row r="38" spans="1:23" x14ac:dyDescent="0.25">
      <c r="A38">
        <v>2023048</v>
      </c>
      <c r="B38" t="s">
        <v>490</v>
      </c>
      <c r="C38">
        <v>15</v>
      </c>
      <c r="E38">
        <v>6</v>
      </c>
      <c r="G38">
        <v>12</v>
      </c>
      <c r="I38">
        <v>15</v>
      </c>
      <c r="K38">
        <v>8</v>
      </c>
      <c r="M38">
        <v>14</v>
      </c>
      <c r="O38">
        <v>3</v>
      </c>
      <c r="Q38">
        <v>9</v>
      </c>
      <c r="S38">
        <v>4</v>
      </c>
      <c r="U38">
        <v>5</v>
      </c>
      <c r="W38">
        <v>9</v>
      </c>
    </row>
    <row r="39" spans="1:23" x14ac:dyDescent="0.25">
      <c r="A39">
        <v>2023049</v>
      </c>
      <c r="B39" t="s">
        <v>491</v>
      </c>
      <c r="C39">
        <v>13</v>
      </c>
      <c r="E39">
        <v>10</v>
      </c>
      <c r="G39">
        <v>13</v>
      </c>
      <c r="I39">
        <v>1</v>
      </c>
      <c r="K39">
        <v>10</v>
      </c>
      <c r="M39">
        <v>11</v>
      </c>
      <c r="O39">
        <v>12</v>
      </c>
      <c r="Q39">
        <v>4</v>
      </c>
      <c r="S39">
        <v>3</v>
      </c>
      <c r="U39">
        <v>15</v>
      </c>
      <c r="W39" t="s">
        <v>47</v>
      </c>
    </row>
    <row r="40" spans="1:23" x14ac:dyDescent="0.25">
      <c r="A40">
        <v>2023050</v>
      </c>
      <c r="B40" t="s">
        <v>492</v>
      </c>
      <c r="C40">
        <v>10</v>
      </c>
      <c r="E40">
        <v>13</v>
      </c>
      <c r="G40">
        <v>11</v>
      </c>
      <c r="I40">
        <v>15</v>
      </c>
      <c r="K40">
        <v>8</v>
      </c>
      <c r="M40">
        <v>2</v>
      </c>
      <c r="O40">
        <v>10</v>
      </c>
      <c r="Q40">
        <v>8</v>
      </c>
      <c r="S40">
        <v>9</v>
      </c>
      <c r="U40">
        <v>15</v>
      </c>
      <c r="W40" t="s">
        <v>47</v>
      </c>
    </row>
    <row r="41" spans="1:23" x14ac:dyDescent="0.25">
      <c r="A41">
        <v>2023051</v>
      </c>
      <c r="B41" t="s">
        <v>493</v>
      </c>
      <c r="C41">
        <v>11</v>
      </c>
      <c r="E41">
        <v>5</v>
      </c>
      <c r="G41">
        <v>6</v>
      </c>
      <c r="I41">
        <v>12</v>
      </c>
      <c r="K41">
        <v>5</v>
      </c>
      <c r="M41">
        <v>14</v>
      </c>
      <c r="O41">
        <v>16</v>
      </c>
      <c r="Q41">
        <v>2</v>
      </c>
      <c r="S41">
        <v>9</v>
      </c>
      <c r="U41">
        <v>3</v>
      </c>
      <c r="W41">
        <v>9</v>
      </c>
    </row>
    <row r="42" spans="1:23" x14ac:dyDescent="0.25">
      <c r="A42">
        <v>2023052</v>
      </c>
      <c r="B42" t="s">
        <v>494</v>
      </c>
      <c r="C42">
        <v>4</v>
      </c>
      <c r="E42">
        <v>16</v>
      </c>
      <c r="G42">
        <v>1</v>
      </c>
      <c r="I42">
        <v>7</v>
      </c>
      <c r="K42">
        <v>3</v>
      </c>
      <c r="M42">
        <v>4</v>
      </c>
      <c r="O42">
        <v>14</v>
      </c>
      <c r="Q42">
        <v>16</v>
      </c>
      <c r="S42">
        <v>16</v>
      </c>
      <c r="U42">
        <v>4</v>
      </c>
      <c r="W42" t="s">
        <v>47</v>
      </c>
    </row>
    <row r="43" spans="1:23" x14ac:dyDescent="0.25">
      <c r="A43">
        <v>2023053</v>
      </c>
      <c r="B43" t="s">
        <v>495</v>
      </c>
      <c r="C43">
        <v>12</v>
      </c>
      <c r="E43">
        <v>4</v>
      </c>
      <c r="G43">
        <v>3</v>
      </c>
      <c r="I43">
        <v>5</v>
      </c>
      <c r="K43">
        <v>14</v>
      </c>
      <c r="M43">
        <v>8</v>
      </c>
      <c r="O43">
        <v>11</v>
      </c>
      <c r="Q43">
        <v>4</v>
      </c>
      <c r="S43">
        <v>1</v>
      </c>
      <c r="U43">
        <v>11</v>
      </c>
      <c r="W43" t="s">
        <v>47</v>
      </c>
    </row>
    <row r="44" spans="1:23" x14ac:dyDescent="0.25">
      <c r="A44">
        <v>2023054</v>
      </c>
      <c r="B44" t="s">
        <v>496</v>
      </c>
      <c r="C44">
        <v>16</v>
      </c>
      <c r="E44">
        <v>14</v>
      </c>
      <c r="G44">
        <v>6</v>
      </c>
      <c r="I44">
        <v>9</v>
      </c>
      <c r="K44">
        <v>14</v>
      </c>
      <c r="M44">
        <v>5</v>
      </c>
      <c r="O44">
        <v>5</v>
      </c>
      <c r="Q44">
        <v>3</v>
      </c>
      <c r="S44">
        <v>16</v>
      </c>
      <c r="U44">
        <v>1</v>
      </c>
      <c r="W44" t="s">
        <v>47</v>
      </c>
    </row>
    <row r="45" spans="1:23" x14ac:dyDescent="0.25">
      <c r="A45">
        <v>2023055</v>
      </c>
      <c r="B45" t="s">
        <v>497</v>
      </c>
      <c r="C45">
        <v>5</v>
      </c>
      <c r="E45">
        <v>14</v>
      </c>
      <c r="G45">
        <v>10</v>
      </c>
      <c r="I45">
        <v>2</v>
      </c>
      <c r="K45">
        <v>1</v>
      </c>
      <c r="M45">
        <v>16</v>
      </c>
      <c r="O45">
        <v>12</v>
      </c>
      <c r="Q45">
        <v>12</v>
      </c>
      <c r="S45">
        <v>8</v>
      </c>
      <c r="U45">
        <v>16</v>
      </c>
      <c r="W45" t="s">
        <v>47</v>
      </c>
    </row>
    <row r="46" spans="1:23" x14ac:dyDescent="0.25">
      <c r="A46">
        <v>2023056</v>
      </c>
      <c r="B46" t="s">
        <v>498</v>
      </c>
      <c r="C46">
        <v>16</v>
      </c>
      <c r="E46">
        <v>1</v>
      </c>
      <c r="G46">
        <v>16</v>
      </c>
      <c r="I46">
        <v>15</v>
      </c>
      <c r="K46">
        <v>2</v>
      </c>
      <c r="M46">
        <v>8</v>
      </c>
      <c r="O46">
        <v>5</v>
      </c>
      <c r="Q46">
        <v>10</v>
      </c>
      <c r="S46">
        <v>5</v>
      </c>
      <c r="U46">
        <v>5</v>
      </c>
      <c r="W46">
        <v>9</v>
      </c>
    </row>
    <row r="47" spans="1:23" x14ac:dyDescent="0.25">
      <c r="A47">
        <v>2023057</v>
      </c>
      <c r="B47" t="s">
        <v>499</v>
      </c>
      <c r="C47">
        <v>2</v>
      </c>
      <c r="E47">
        <v>8</v>
      </c>
      <c r="G47">
        <v>5</v>
      </c>
      <c r="I47">
        <v>13</v>
      </c>
      <c r="K47">
        <v>16</v>
      </c>
      <c r="M47">
        <v>15</v>
      </c>
      <c r="O47">
        <v>4</v>
      </c>
      <c r="Q47">
        <v>10</v>
      </c>
      <c r="S47">
        <v>15</v>
      </c>
      <c r="U47">
        <v>12</v>
      </c>
      <c r="W47" t="s">
        <v>47</v>
      </c>
    </row>
    <row r="48" spans="1:23" x14ac:dyDescent="0.25">
      <c r="A48">
        <v>2023058</v>
      </c>
      <c r="B48" t="s">
        <v>500</v>
      </c>
      <c r="C48">
        <v>2</v>
      </c>
      <c r="E48">
        <v>11</v>
      </c>
      <c r="G48">
        <v>9</v>
      </c>
      <c r="I48">
        <v>5</v>
      </c>
      <c r="K48">
        <v>5</v>
      </c>
      <c r="M48">
        <v>14</v>
      </c>
      <c r="O48">
        <v>16</v>
      </c>
      <c r="Q48">
        <v>5</v>
      </c>
      <c r="S48">
        <v>15</v>
      </c>
      <c r="U48">
        <v>1</v>
      </c>
      <c r="W48">
        <v>9</v>
      </c>
    </row>
    <row r="49" spans="1:23" x14ac:dyDescent="0.25">
      <c r="A49">
        <v>2023059</v>
      </c>
      <c r="B49" t="s">
        <v>501</v>
      </c>
      <c r="C49">
        <v>6</v>
      </c>
      <c r="E49">
        <v>16</v>
      </c>
      <c r="G49">
        <v>8</v>
      </c>
      <c r="I49">
        <v>8</v>
      </c>
      <c r="K49">
        <v>16</v>
      </c>
      <c r="M49">
        <v>10</v>
      </c>
      <c r="O49">
        <v>10</v>
      </c>
      <c r="Q49">
        <v>4</v>
      </c>
      <c r="S49">
        <v>9</v>
      </c>
      <c r="U49">
        <v>12</v>
      </c>
      <c r="W49">
        <v>9</v>
      </c>
    </row>
    <row r="50" spans="1:23" x14ac:dyDescent="0.25">
      <c r="A50">
        <v>2023060</v>
      </c>
      <c r="B50" t="s">
        <v>502</v>
      </c>
      <c r="C50">
        <v>12</v>
      </c>
      <c r="E50">
        <v>9</v>
      </c>
      <c r="G50">
        <v>13</v>
      </c>
      <c r="I50">
        <v>15</v>
      </c>
      <c r="K50">
        <v>5</v>
      </c>
      <c r="M50">
        <v>9</v>
      </c>
      <c r="O50">
        <v>11</v>
      </c>
      <c r="Q50">
        <v>10</v>
      </c>
      <c r="S50">
        <v>15</v>
      </c>
      <c r="U50">
        <v>12</v>
      </c>
      <c r="W50">
        <v>9</v>
      </c>
    </row>
    <row r="51" spans="1:23" x14ac:dyDescent="0.25">
      <c r="A51">
        <v>2023061</v>
      </c>
      <c r="B51" t="s">
        <v>503</v>
      </c>
      <c r="C51">
        <v>16</v>
      </c>
      <c r="E51">
        <v>16</v>
      </c>
      <c r="G51">
        <v>13</v>
      </c>
      <c r="I51">
        <v>6</v>
      </c>
      <c r="K51">
        <v>12</v>
      </c>
      <c r="M51">
        <v>15</v>
      </c>
      <c r="O51">
        <v>1</v>
      </c>
      <c r="Q51">
        <v>4</v>
      </c>
      <c r="S51">
        <v>12</v>
      </c>
      <c r="U51">
        <v>3</v>
      </c>
      <c r="W51">
        <v>9</v>
      </c>
    </row>
    <row r="52" spans="1:23" x14ac:dyDescent="0.25">
      <c r="A52">
        <v>2023062</v>
      </c>
      <c r="B52" t="s">
        <v>504</v>
      </c>
      <c r="C52">
        <v>11</v>
      </c>
      <c r="E52">
        <v>10</v>
      </c>
      <c r="G52">
        <v>7</v>
      </c>
      <c r="I52">
        <v>7</v>
      </c>
      <c r="K52">
        <v>5</v>
      </c>
      <c r="M52">
        <v>2</v>
      </c>
      <c r="O52">
        <v>7</v>
      </c>
      <c r="Q52">
        <v>5</v>
      </c>
      <c r="S52">
        <v>15</v>
      </c>
      <c r="U52">
        <v>9</v>
      </c>
      <c r="W52">
        <v>9</v>
      </c>
    </row>
    <row r="53" spans="1:23" x14ac:dyDescent="0.25">
      <c r="A53">
        <v>2023063</v>
      </c>
      <c r="B53" t="s">
        <v>505</v>
      </c>
      <c r="C53">
        <v>8</v>
      </c>
      <c r="E53">
        <v>8</v>
      </c>
      <c r="G53">
        <v>12</v>
      </c>
      <c r="I53">
        <v>10</v>
      </c>
      <c r="K53">
        <v>7</v>
      </c>
      <c r="M53">
        <v>5</v>
      </c>
      <c r="O53">
        <v>15</v>
      </c>
      <c r="Q53">
        <v>15</v>
      </c>
      <c r="S53">
        <v>11</v>
      </c>
      <c r="U53">
        <v>10</v>
      </c>
      <c r="W53" t="s">
        <v>47</v>
      </c>
    </row>
    <row r="54" spans="1:23" x14ac:dyDescent="0.25">
      <c r="A54">
        <v>2023064</v>
      </c>
      <c r="B54" t="s">
        <v>506</v>
      </c>
      <c r="C54">
        <v>9</v>
      </c>
      <c r="E54">
        <v>9</v>
      </c>
      <c r="G54">
        <v>6</v>
      </c>
      <c r="I54">
        <v>11</v>
      </c>
      <c r="K54">
        <v>4</v>
      </c>
      <c r="M54">
        <v>7</v>
      </c>
      <c r="O54">
        <v>13</v>
      </c>
      <c r="Q54">
        <v>5</v>
      </c>
      <c r="S54">
        <v>6</v>
      </c>
      <c r="U54">
        <v>11</v>
      </c>
      <c r="W54">
        <v>9</v>
      </c>
    </row>
    <row r="55" spans="1:23" x14ac:dyDescent="0.25">
      <c r="A55">
        <v>2023065</v>
      </c>
      <c r="B55" t="s">
        <v>524</v>
      </c>
      <c r="C55">
        <v>1</v>
      </c>
      <c r="E55">
        <v>13</v>
      </c>
      <c r="G55">
        <v>10</v>
      </c>
      <c r="I55">
        <v>13</v>
      </c>
      <c r="K55">
        <v>14</v>
      </c>
      <c r="M55">
        <v>7</v>
      </c>
      <c r="O55">
        <v>9</v>
      </c>
      <c r="Q55">
        <v>1</v>
      </c>
      <c r="S55">
        <v>8</v>
      </c>
      <c r="U55">
        <v>3</v>
      </c>
      <c r="W55">
        <v>9</v>
      </c>
    </row>
    <row r="56" spans="1:23" x14ac:dyDescent="0.25">
      <c r="A56">
        <v>2023066</v>
      </c>
      <c r="B56" t="s">
        <v>526</v>
      </c>
      <c r="C56">
        <v>14</v>
      </c>
      <c r="E56">
        <v>8</v>
      </c>
      <c r="G56">
        <v>13</v>
      </c>
      <c r="I56">
        <v>13</v>
      </c>
      <c r="K56">
        <v>4</v>
      </c>
      <c r="M56">
        <v>7</v>
      </c>
      <c r="O56">
        <v>15</v>
      </c>
      <c r="Q56">
        <v>14</v>
      </c>
      <c r="S56">
        <v>10</v>
      </c>
      <c r="U56">
        <v>13</v>
      </c>
      <c r="W56" t="s">
        <v>47</v>
      </c>
    </row>
    <row r="57" spans="1:23" x14ac:dyDescent="0.25">
      <c r="A57">
        <v>2023067</v>
      </c>
      <c r="B57" t="s">
        <v>589</v>
      </c>
      <c r="C57">
        <v>6</v>
      </c>
      <c r="E57">
        <v>2</v>
      </c>
      <c r="G57">
        <v>12</v>
      </c>
      <c r="I57">
        <v>12</v>
      </c>
      <c r="K57">
        <v>1</v>
      </c>
      <c r="M57">
        <v>15</v>
      </c>
      <c r="O57">
        <v>2</v>
      </c>
      <c r="Q57">
        <v>8</v>
      </c>
      <c r="S57">
        <v>1</v>
      </c>
      <c r="U57">
        <v>13</v>
      </c>
      <c r="W57" t="s">
        <v>47</v>
      </c>
    </row>
    <row r="58" spans="1:23" x14ac:dyDescent="0.25">
      <c r="A58">
        <v>2023068</v>
      </c>
      <c r="B58" t="s">
        <v>48</v>
      </c>
      <c r="C58">
        <v>4</v>
      </c>
      <c r="E58">
        <v>5</v>
      </c>
      <c r="G58">
        <v>8</v>
      </c>
      <c r="I58">
        <v>2</v>
      </c>
      <c r="K58">
        <v>11</v>
      </c>
      <c r="M58">
        <v>14</v>
      </c>
      <c r="O58">
        <v>5</v>
      </c>
      <c r="Q58">
        <v>12</v>
      </c>
      <c r="S58">
        <v>8</v>
      </c>
      <c r="U58">
        <v>13</v>
      </c>
    </row>
    <row r="59" spans="1:23" x14ac:dyDescent="0.25">
      <c r="A59" t="s">
        <v>1</v>
      </c>
      <c r="B59" t="s">
        <v>29</v>
      </c>
      <c r="C59" t="s">
        <v>36</v>
      </c>
      <c r="E59" t="s">
        <v>37</v>
      </c>
      <c r="G59" t="s">
        <v>38</v>
      </c>
      <c r="I59" t="s">
        <v>39</v>
      </c>
      <c r="K59" t="s">
        <v>40</v>
      </c>
      <c r="M59" t="s">
        <v>41</v>
      </c>
      <c r="O59" t="s">
        <v>42</v>
      </c>
      <c r="Q59" t="s">
        <v>43</v>
      </c>
      <c r="S59" t="s">
        <v>44</v>
      </c>
      <c r="U59" t="s">
        <v>45</v>
      </c>
      <c r="W59" t="s">
        <v>46</v>
      </c>
    </row>
    <row r="60" spans="1:23" x14ac:dyDescent="0.25">
      <c r="A60" t="s">
        <v>49</v>
      </c>
      <c r="C60">
        <v>19</v>
      </c>
      <c r="E60">
        <v>19</v>
      </c>
      <c r="G60">
        <v>20</v>
      </c>
      <c r="I60">
        <v>20</v>
      </c>
      <c r="K60">
        <v>17</v>
      </c>
      <c r="M60">
        <v>17</v>
      </c>
      <c r="O60">
        <v>19</v>
      </c>
      <c r="Q60">
        <v>20</v>
      </c>
      <c r="S60">
        <v>19</v>
      </c>
      <c r="U60">
        <v>20</v>
      </c>
    </row>
    <row r="61" spans="1:23" x14ac:dyDescent="0.25">
      <c r="A61" t="s">
        <v>50</v>
      </c>
      <c r="C61">
        <v>1</v>
      </c>
      <c r="E61">
        <v>1</v>
      </c>
      <c r="G61">
        <v>0</v>
      </c>
      <c r="I61">
        <v>0</v>
      </c>
      <c r="K61">
        <v>3</v>
      </c>
      <c r="M61">
        <v>3</v>
      </c>
      <c r="O61">
        <v>1</v>
      </c>
      <c r="Q61">
        <v>0</v>
      </c>
      <c r="S61">
        <v>1</v>
      </c>
      <c r="U61">
        <v>0</v>
      </c>
    </row>
    <row r="62" spans="1:23" x14ac:dyDescent="0.25">
      <c r="A62" t="s">
        <v>51</v>
      </c>
      <c r="C62">
        <v>8</v>
      </c>
      <c r="E62">
        <v>9</v>
      </c>
      <c r="G62">
        <v>20</v>
      </c>
      <c r="I62">
        <v>20</v>
      </c>
      <c r="K62">
        <v>2</v>
      </c>
      <c r="M62">
        <v>6</v>
      </c>
      <c r="O62">
        <v>7</v>
      </c>
      <c r="Q62">
        <v>20</v>
      </c>
      <c r="S62">
        <v>5</v>
      </c>
      <c r="U62">
        <v>20</v>
      </c>
    </row>
    <row r="63" spans="1:23" x14ac:dyDescent="0.25">
      <c r="A63" t="s">
        <v>52</v>
      </c>
      <c r="C63">
        <v>0</v>
      </c>
      <c r="E63">
        <v>0</v>
      </c>
      <c r="G63">
        <v>0</v>
      </c>
      <c r="I63">
        <v>0</v>
      </c>
      <c r="K63">
        <v>0</v>
      </c>
      <c r="M63">
        <v>0</v>
      </c>
      <c r="O63">
        <v>0</v>
      </c>
      <c r="Q63">
        <v>0</v>
      </c>
      <c r="S63">
        <v>0</v>
      </c>
      <c r="U63">
        <v>0</v>
      </c>
    </row>
    <row r="64" spans="1:23" x14ac:dyDescent="0.25">
      <c r="A64" t="s">
        <v>53</v>
      </c>
      <c r="C64">
        <v>11</v>
      </c>
      <c r="E64">
        <v>10</v>
      </c>
      <c r="G64">
        <v>20</v>
      </c>
      <c r="I64">
        <v>20</v>
      </c>
      <c r="K64">
        <v>15</v>
      </c>
      <c r="M64">
        <v>6</v>
      </c>
      <c r="O64">
        <v>12</v>
      </c>
      <c r="Q64">
        <v>20</v>
      </c>
      <c r="S64">
        <v>14</v>
      </c>
      <c r="U64">
        <v>20</v>
      </c>
    </row>
    <row r="65" spans="1:21" x14ac:dyDescent="0.25">
      <c r="A65" t="s">
        <v>54</v>
      </c>
      <c r="C65">
        <v>1</v>
      </c>
      <c r="E65">
        <v>1</v>
      </c>
      <c r="G65">
        <v>0</v>
      </c>
      <c r="I65">
        <v>0</v>
      </c>
      <c r="K65">
        <v>2</v>
      </c>
      <c r="M65">
        <v>1</v>
      </c>
      <c r="O65">
        <v>1</v>
      </c>
      <c r="Q65">
        <v>0</v>
      </c>
      <c r="S65">
        <v>1</v>
      </c>
      <c r="U65">
        <v>0</v>
      </c>
    </row>
    <row r="66" spans="1:21" x14ac:dyDescent="0.25">
      <c r="A66" t="s">
        <v>55</v>
      </c>
      <c r="C66" s="1">
        <v>0.95</v>
      </c>
      <c r="E66" s="1">
        <v>0.95</v>
      </c>
      <c r="G66" s="1">
        <v>1</v>
      </c>
      <c r="I66" s="1">
        <v>1</v>
      </c>
      <c r="K66" s="1">
        <v>0.85</v>
      </c>
      <c r="M66" s="1">
        <v>0.85</v>
      </c>
      <c r="O66" s="1">
        <v>0.95</v>
      </c>
      <c r="Q66" s="1">
        <v>1</v>
      </c>
      <c r="S66" s="1">
        <v>0.95</v>
      </c>
      <c r="U66" s="1">
        <v>1</v>
      </c>
    </row>
    <row r="67" spans="1:21" x14ac:dyDescent="0.25">
      <c r="A67" t="s">
        <v>328</v>
      </c>
      <c r="C67" s="1"/>
      <c r="E67" s="1"/>
      <c r="G67" s="1"/>
      <c r="I67" s="1"/>
      <c r="K67" s="1"/>
      <c r="M67" s="1"/>
      <c r="O67" s="1"/>
      <c r="Q67" s="1"/>
      <c r="S67" s="1"/>
      <c r="U67" s="1"/>
    </row>
  </sheetData>
  <phoneticPr fontId="1" type="noConversion"/>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H87"/>
  <sheetViews>
    <sheetView topLeftCell="A52" workbookViewId="0">
      <selection activeCell="F73" sqref="F73"/>
    </sheetView>
  </sheetViews>
  <sheetFormatPr defaultColWidth="6.6328125" defaultRowHeight="14" x14ac:dyDescent="0.25"/>
  <cols>
    <col min="1" max="34" width="89.08984375" customWidth="1"/>
  </cols>
  <sheetData>
    <row r="1" spans="1:1" x14ac:dyDescent="0.25">
      <c r="A1" t="s">
        <v>11</v>
      </c>
    </row>
    <row r="2" spans="1:1" x14ac:dyDescent="0.25">
      <c r="A2" t="s">
        <v>8</v>
      </c>
    </row>
    <row r="3" spans="1:1" x14ac:dyDescent="0.25">
      <c r="A3" t="s">
        <v>57</v>
      </c>
    </row>
    <row r="4" spans="1:1" x14ac:dyDescent="0.25">
      <c r="A4" t="s">
        <v>58</v>
      </c>
    </row>
    <row r="5" spans="1:1" x14ac:dyDescent="0.25">
      <c r="A5" t="s">
        <v>59</v>
      </c>
    </row>
    <row r="6" spans="1:1" x14ac:dyDescent="0.25">
      <c r="A6" t="s">
        <v>60</v>
      </c>
    </row>
    <row r="7" spans="1:1" x14ac:dyDescent="0.25">
      <c r="A7" t="s">
        <v>61</v>
      </c>
    </row>
    <row r="9" spans="1:1" x14ac:dyDescent="0.25">
      <c r="A9" t="s">
        <v>62</v>
      </c>
    </row>
    <row r="11" spans="1:1" x14ac:dyDescent="0.25">
      <c r="A11" t="s">
        <v>63</v>
      </c>
    </row>
    <row r="13" spans="1:1" x14ac:dyDescent="0.25">
      <c r="A13" t="s">
        <v>11</v>
      </c>
    </row>
    <row r="14" spans="1:1" x14ac:dyDescent="0.25">
      <c r="A14" t="s">
        <v>64</v>
      </c>
    </row>
    <row r="15" spans="1:1" x14ac:dyDescent="0.25">
      <c r="A15" t="s">
        <v>65</v>
      </c>
    </row>
    <row r="16" spans="1:1" x14ac:dyDescent="0.25">
      <c r="A16" t="s">
        <v>15</v>
      </c>
    </row>
    <row r="17" spans="1:1" x14ac:dyDescent="0.25">
      <c r="A17" t="s">
        <v>66</v>
      </c>
    </row>
    <row r="18" spans="1:1" x14ac:dyDescent="0.25">
      <c r="A18" t="s">
        <v>67</v>
      </c>
    </row>
    <row r="19" spans="1:1" x14ac:dyDescent="0.25">
      <c r="A19" t="s">
        <v>68</v>
      </c>
    </row>
    <row r="20" spans="1:1" x14ac:dyDescent="0.25">
      <c r="A20" t="s">
        <v>329</v>
      </c>
    </row>
    <row r="21" spans="1:1" x14ac:dyDescent="0.25">
      <c r="A21" t="s">
        <v>69</v>
      </c>
    </row>
    <row r="22" spans="1:1" x14ac:dyDescent="0.25">
      <c r="A22" t="s">
        <v>330</v>
      </c>
    </row>
    <row r="23" spans="1:1" x14ac:dyDescent="0.25">
      <c r="A23" t="s">
        <v>331</v>
      </c>
    </row>
    <row r="24" spans="1:1" x14ac:dyDescent="0.25">
      <c r="A24" t="s">
        <v>332</v>
      </c>
    </row>
    <row r="25" spans="1:1" x14ac:dyDescent="0.25">
      <c r="A25" t="s">
        <v>333</v>
      </c>
    </row>
    <row r="26" spans="1:1" x14ac:dyDescent="0.25">
      <c r="A26" t="s">
        <v>334</v>
      </c>
    </row>
    <row r="27" spans="1:1" x14ac:dyDescent="0.25">
      <c r="A27" t="s">
        <v>335</v>
      </c>
    </row>
    <row r="28" spans="1:1" x14ac:dyDescent="0.25">
      <c r="A28" t="s">
        <v>335</v>
      </c>
    </row>
    <row r="29" spans="1:1" x14ac:dyDescent="0.25">
      <c r="A29" t="s">
        <v>336</v>
      </c>
    </row>
    <row r="30" spans="1:1" x14ac:dyDescent="0.25">
      <c r="A30" t="s">
        <v>337</v>
      </c>
    </row>
    <row r="31" spans="1:1" x14ac:dyDescent="0.25">
      <c r="A31" t="s">
        <v>337</v>
      </c>
    </row>
    <row r="32" spans="1:1" x14ac:dyDescent="0.25">
      <c r="A32" t="s">
        <v>70</v>
      </c>
    </row>
    <row r="33" spans="1:34" x14ac:dyDescent="0.25">
      <c r="A33" t="s">
        <v>71</v>
      </c>
    </row>
    <row r="34" spans="1:34" x14ac:dyDescent="0.25">
      <c r="A34" t="s">
        <v>72</v>
      </c>
    </row>
    <row r="35" spans="1:34" x14ac:dyDescent="0.25">
      <c r="A35" t="s">
        <v>73</v>
      </c>
    </row>
    <row r="36" spans="1:34" x14ac:dyDescent="0.25">
      <c r="A36" t="s">
        <v>0</v>
      </c>
    </row>
    <row r="37" spans="1:34" x14ac:dyDescent="0.25">
      <c r="A37" t="s">
        <v>74</v>
      </c>
    </row>
    <row r="38" spans="1:34" x14ac:dyDescent="0.25">
      <c r="A38" t="s">
        <v>1</v>
      </c>
      <c r="B38" t="s">
        <v>29</v>
      </c>
      <c r="D38" t="s">
        <v>75</v>
      </c>
      <c r="G38" t="s">
        <v>76</v>
      </c>
      <c r="J38" t="s">
        <v>77</v>
      </c>
      <c r="M38" t="s">
        <v>78</v>
      </c>
      <c r="P38" t="s">
        <v>79</v>
      </c>
      <c r="S38" t="s">
        <v>80</v>
      </c>
      <c r="V38" t="s">
        <v>81</v>
      </c>
      <c r="Y38" t="s">
        <v>82</v>
      </c>
      <c r="AB38" t="s">
        <v>83</v>
      </c>
      <c r="AE38" t="s">
        <v>84</v>
      </c>
      <c r="AH38" t="s">
        <v>85</v>
      </c>
    </row>
    <row r="39" spans="1:34" x14ac:dyDescent="0.25">
      <c r="A39">
        <v>2023019</v>
      </c>
      <c r="B39" t="s">
        <v>308</v>
      </c>
      <c r="D39">
        <v>15</v>
      </c>
      <c r="E39" t="s">
        <v>87</v>
      </c>
      <c r="G39">
        <v>14</v>
      </c>
      <c r="H39" t="s">
        <v>86</v>
      </c>
      <c r="J39">
        <v>4</v>
      </c>
      <c r="K39" t="s">
        <v>86</v>
      </c>
      <c r="M39">
        <v>9</v>
      </c>
      <c r="N39" t="s">
        <v>86</v>
      </c>
      <c r="P39">
        <v>11</v>
      </c>
      <c r="Q39" t="s">
        <v>86</v>
      </c>
      <c r="S39">
        <v>12</v>
      </c>
      <c r="T39" t="s">
        <v>86</v>
      </c>
      <c r="V39">
        <v>2</v>
      </c>
      <c r="W39" t="s">
        <v>86</v>
      </c>
      <c r="Y39">
        <v>7</v>
      </c>
      <c r="Z39" t="s">
        <v>86</v>
      </c>
      <c r="AB39">
        <v>8</v>
      </c>
      <c r="AC39" t="s">
        <v>86</v>
      </c>
      <c r="AE39">
        <v>1</v>
      </c>
      <c r="AF39" t="s">
        <v>86</v>
      </c>
      <c r="AH39">
        <v>9</v>
      </c>
    </row>
    <row r="40" spans="1:34" x14ac:dyDescent="0.25">
      <c r="A40">
        <v>2023020</v>
      </c>
      <c r="B40" t="s">
        <v>309</v>
      </c>
      <c r="D40">
        <v>14</v>
      </c>
      <c r="E40" t="s">
        <v>86</v>
      </c>
      <c r="G40">
        <v>14</v>
      </c>
      <c r="H40" t="s">
        <v>86</v>
      </c>
      <c r="J40">
        <v>11</v>
      </c>
      <c r="K40" t="s">
        <v>86</v>
      </c>
      <c r="M40">
        <v>7</v>
      </c>
      <c r="N40" t="s">
        <v>86</v>
      </c>
      <c r="P40">
        <v>16</v>
      </c>
      <c r="Q40" t="s">
        <v>86</v>
      </c>
      <c r="S40">
        <v>9</v>
      </c>
      <c r="T40" t="s">
        <v>86</v>
      </c>
      <c r="V40">
        <v>2</v>
      </c>
      <c r="W40" t="s">
        <v>86</v>
      </c>
      <c r="Y40">
        <v>14</v>
      </c>
      <c r="Z40" t="s">
        <v>86</v>
      </c>
      <c r="AB40">
        <v>7</v>
      </c>
      <c r="AC40" t="s">
        <v>86</v>
      </c>
      <c r="AE40">
        <v>16</v>
      </c>
      <c r="AF40" t="s">
        <v>86</v>
      </c>
      <c r="AH40" t="s">
        <v>47</v>
      </c>
    </row>
    <row r="41" spans="1:34" x14ac:dyDescent="0.25">
      <c r="A41">
        <v>2023021</v>
      </c>
      <c r="B41" t="s">
        <v>310</v>
      </c>
      <c r="D41">
        <v>9</v>
      </c>
      <c r="E41" t="s">
        <v>86</v>
      </c>
      <c r="G41">
        <v>12</v>
      </c>
      <c r="H41" t="s">
        <v>86</v>
      </c>
      <c r="J41">
        <v>9</v>
      </c>
      <c r="K41" t="s">
        <v>86</v>
      </c>
      <c r="M41">
        <v>14</v>
      </c>
      <c r="N41" t="s">
        <v>86</v>
      </c>
      <c r="P41">
        <v>7</v>
      </c>
      <c r="Q41" t="s">
        <v>86</v>
      </c>
      <c r="S41">
        <v>3</v>
      </c>
      <c r="T41" t="s">
        <v>86</v>
      </c>
      <c r="V41">
        <v>12</v>
      </c>
      <c r="W41" t="s">
        <v>86</v>
      </c>
      <c r="Y41">
        <v>5</v>
      </c>
      <c r="Z41" t="s">
        <v>86</v>
      </c>
      <c r="AB41">
        <v>14</v>
      </c>
      <c r="AC41" t="s">
        <v>86</v>
      </c>
      <c r="AE41">
        <v>10</v>
      </c>
      <c r="AF41" t="s">
        <v>86</v>
      </c>
      <c r="AH41" t="s">
        <v>47</v>
      </c>
    </row>
    <row r="42" spans="1:34" x14ac:dyDescent="0.25">
      <c r="A42">
        <v>2023022</v>
      </c>
      <c r="B42" t="s">
        <v>311</v>
      </c>
      <c r="D42">
        <v>12</v>
      </c>
      <c r="E42" t="s">
        <v>86</v>
      </c>
      <c r="G42">
        <v>5</v>
      </c>
      <c r="H42" t="s">
        <v>86</v>
      </c>
      <c r="J42">
        <v>7</v>
      </c>
      <c r="K42" t="s">
        <v>86</v>
      </c>
      <c r="M42">
        <v>3</v>
      </c>
      <c r="N42" t="s">
        <v>87</v>
      </c>
      <c r="P42">
        <v>12</v>
      </c>
      <c r="Q42" t="s">
        <v>86</v>
      </c>
      <c r="S42">
        <v>8</v>
      </c>
      <c r="T42" t="s">
        <v>86</v>
      </c>
      <c r="V42">
        <v>1</v>
      </c>
      <c r="W42" t="s">
        <v>86</v>
      </c>
      <c r="Y42">
        <v>10</v>
      </c>
      <c r="Z42" t="s">
        <v>86</v>
      </c>
      <c r="AB42">
        <v>3</v>
      </c>
      <c r="AC42" t="s">
        <v>87</v>
      </c>
      <c r="AE42">
        <v>15</v>
      </c>
      <c r="AF42" t="s">
        <v>86</v>
      </c>
      <c r="AH42">
        <v>8</v>
      </c>
    </row>
    <row r="43" spans="1:34" x14ac:dyDescent="0.25">
      <c r="A43">
        <v>2023023</v>
      </c>
      <c r="B43" t="s">
        <v>312</v>
      </c>
      <c r="D43">
        <v>15</v>
      </c>
      <c r="E43" t="s">
        <v>86</v>
      </c>
      <c r="G43">
        <v>5</v>
      </c>
      <c r="H43" t="s">
        <v>86</v>
      </c>
      <c r="J43">
        <v>15</v>
      </c>
      <c r="K43" t="s">
        <v>86</v>
      </c>
      <c r="M43">
        <v>13</v>
      </c>
      <c r="N43" t="s">
        <v>86</v>
      </c>
      <c r="P43">
        <v>8</v>
      </c>
      <c r="Q43" t="s">
        <v>86</v>
      </c>
      <c r="S43">
        <v>6</v>
      </c>
      <c r="T43" t="s">
        <v>86</v>
      </c>
      <c r="V43">
        <v>1</v>
      </c>
      <c r="W43" t="s">
        <v>86</v>
      </c>
      <c r="Y43">
        <v>11</v>
      </c>
      <c r="Z43" t="s">
        <v>86</v>
      </c>
      <c r="AB43">
        <v>9</v>
      </c>
      <c r="AC43" t="s">
        <v>87</v>
      </c>
      <c r="AE43">
        <v>8</v>
      </c>
      <c r="AF43" t="s">
        <v>86</v>
      </c>
      <c r="AH43">
        <v>9</v>
      </c>
    </row>
    <row r="44" spans="1:34" x14ac:dyDescent="0.25">
      <c r="A44">
        <v>2023024</v>
      </c>
      <c r="B44" t="s">
        <v>313</v>
      </c>
      <c r="D44">
        <v>4</v>
      </c>
      <c r="E44" t="s">
        <v>86</v>
      </c>
      <c r="G44">
        <v>4</v>
      </c>
      <c r="H44" t="s">
        <v>86</v>
      </c>
      <c r="J44">
        <v>9</v>
      </c>
      <c r="K44" t="s">
        <v>86</v>
      </c>
      <c r="M44">
        <v>11</v>
      </c>
      <c r="N44" t="s">
        <v>86</v>
      </c>
      <c r="P44">
        <v>12</v>
      </c>
      <c r="Q44" t="s">
        <v>86</v>
      </c>
      <c r="S44">
        <v>14</v>
      </c>
      <c r="T44" t="s">
        <v>86</v>
      </c>
      <c r="V44">
        <v>16</v>
      </c>
      <c r="W44" t="s">
        <v>86</v>
      </c>
      <c r="Y44">
        <v>5</v>
      </c>
      <c r="Z44" t="s">
        <v>86</v>
      </c>
      <c r="AB44">
        <v>7</v>
      </c>
      <c r="AC44" t="s">
        <v>86</v>
      </c>
      <c r="AE44">
        <v>15</v>
      </c>
      <c r="AF44" t="s">
        <v>86</v>
      </c>
      <c r="AH44" t="s">
        <v>47</v>
      </c>
    </row>
    <row r="45" spans="1:34" x14ac:dyDescent="0.25">
      <c r="A45">
        <v>2023025</v>
      </c>
      <c r="B45" t="s">
        <v>314</v>
      </c>
      <c r="D45">
        <v>14</v>
      </c>
      <c r="E45" t="s">
        <v>87</v>
      </c>
      <c r="G45">
        <v>7</v>
      </c>
      <c r="H45" t="s">
        <v>86</v>
      </c>
      <c r="J45">
        <v>5</v>
      </c>
      <c r="K45" t="s">
        <v>86</v>
      </c>
      <c r="M45">
        <v>5</v>
      </c>
      <c r="N45" t="s">
        <v>86</v>
      </c>
      <c r="P45">
        <v>6</v>
      </c>
      <c r="Q45" t="s">
        <v>86</v>
      </c>
      <c r="S45">
        <v>5</v>
      </c>
      <c r="T45" t="s">
        <v>86</v>
      </c>
      <c r="V45">
        <v>6</v>
      </c>
      <c r="W45" t="s">
        <v>86</v>
      </c>
      <c r="Y45">
        <v>1</v>
      </c>
      <c r="Z45" t="s">
        <v>86</v>
      </c>
      <c r="AB45">
        <v>15</v>
      </c>
      <c r="AC45" t="s">
        <v>86</v>
      </c>
      <c r="AE45">
        <v>8</v>
      </c>
      <c r="AF45" t="s">
        <v>86</v>
      </c>
      <c r="AH45">
        <v>9</v>
      </c>
    </row>
    <row r="46" spans="1:34" x14ac:dyDescent="0.25">
      <c r="A46">
        <v>2023026</v>
      </c>
      <c r="B46" t="s">
        <v>315</v>
      </c>
      <c r="D46">
        <v>2</v>
      </c>
      <c r="E46" t="s">
        <v>86</v>
      </c>
      <c r="G46">
        <v>5</v>
      </c>
      <c r="H46" t="s">
        <v>86</v>
      </c>
      <c r="J46">
        <v>10</v>
      </c>
      <c r="K46" t="s">
        <v>86</v>
      </c>
      <c r="M46">
        <v>13</v>
      </c>
      <c r="N46" t="s">
        <v>86</v>
      </c>
      <c r="P46">
        <v>7</v>
      </c>
      <c r="Q46" t="s">
        <v>86</v>
      </c>
      <c r="S46">
        <v>8</v>
      </c>
      <c r="T46" t="s">
        <v>86</v>
      </c>
      <c r="V46">
        <v>14</v>
      </c>
      <c r="W46" t="s">
        <v>86</v>
      </c>
      <c r="Y46">
        <v>12</v>
      </c>
      <c r="Z46" t="s">
        <v>86</v>
      </c>
      <c r="AB46">
        <v>7</v>
      </c>
      <c r="AC46" t="s">
        <v>86</v>
      </c>
      <c r="AE46">
        <v>2</v>
      </c>
      <c r="AF46" t="s">
        <v>86</v>
      </c>
      <c r="AH46" t="s">
        <v>47</v>
      </c>
    </row>
    <row r="47" spans="1:34" x14ac:dyDescent="0.25">
      <c r="A47">
        <v>2023027</v>
      </c>
      <c r="B47" t="s">
        <v>316</v>
      </c>
      <c r="D47">
        <v>6</v>
      </c>
      <c r="E47" t="s">
        <v>86</v>
      </c>
      <c r="G47">
        <v>6</v>
      </c>
      <c r="H47" t="s">
        <v>86</v>
      </c>
      <c r="J47">
        <v>11</v>
      </c>
      <c r="K47" t="s">
        <v>86</v>
      </c>
      <c r="M47">
        <v>16</v>
      </c>
      <c r="N47" t="s">
        <v>86</v>
      </c>
      <c r="P47">
        <v>5</v>
      </c>
      <c r="Q47" t="s">
        <v>86</v>
      </c>
      <c r="S47">
        <v>11</v>
      </c>
      <c r="T47" t="s">
        <v>86</v>
      </c>
      <c r="V47">
        <v>12</v>
      </c>
      <c r="W47" t="s">
        <v>86</v>
      </c>
      <c r="Y47">
        <v>2</v>
      </c>
      <c r="Z47" t="s">
        <v>86</v>
      </c>
      <c r="AB47">
        <v>3</v>
      </c>
      <c r="AC47" t="s">
        <v>86</v>
      </c>
      <c r="AE47">
        <v>12</v>
      </c>
      <c r="AF47" t="s">
        <v>86</v>
      </c>
      <c r="AH47" t="s">
        <v>47</v>
      </c>
    </row>
    <row r="48" spans="1:34" x14ac:dyDescent="0.25">
      <c r="A48">
        <v>2023028</v>
      </c>
      <c r="B48" t="s">
        <v>317</v>
      </c>
      <c r="D48">
        <v>12</v>
      </c>
      <c r="E48" t="s">
        <v>86</v>
      </c>
      <c r="G48">
        <v>11</v>
      </c>
      <c r="H48" t="s">
        <v>86</v>
      </c>
      <c r="J48">
        <v>8</v>
      </c>
      <c r="K48" t="s">
        <v>86</v>
      </c>
      <c r="M48">
        <v>1</v>
      </c>
      <c r="N48" t="s">
        <v>86</v>
      </c>
      <c r="P48">
        <v>10</v>
      </c>
      <c r="Q48" t="s">
        <v>86</v>
      </c>
      <c r="S48">
        <v>2</v>
      </c>
      <c r="T48" t="s">
        <v>86</v>
      </c>
      <c r="V48">
        <v>11</v>
      </c>
      <c r="W48" t="s">
        <v>86</v>
      </c>
      <c r="Y48">
        <v>8</v>
      </c>
      <c r="Z48" t="s">
        <v>86</v>
      </c>
      <c r="AB48">
        <v>1</v>
      </c>
      <c r="AC48" t="s">
        <v>86</v>
      </c>
      <c r="AE48">
        <v>9</v>
      </c>
      <c r="AF48" t="s">
        <v>86</v>
      </c>
      <c r="AH48" t="s">
        <v>47</v>
      </c>
    </row>
    <row r="49" spans="1:34" x14ac:dyDescent="0.25">
      <c r="A49">
        <v>2023029</v>
      </c>
      <c r="B49" t="s">
        <v>318</v>
      </c>
      <c r="D49">
        <v>9</v>
      </c>
      <c r="E49" t="s">
        <v>86</v>
      </c>
      <c r="G49">
        <v>13</v>
      </c>
      <c r="H49" t="s">
        <v>86</v>
      </c>
      <c r="J49">
        <v>10</v>
      </c>
      <c r="K49" t="s">
        <v>86</v>
      </c>
      <c r="M49">
        <v>7</v>
      </c>
      <c r="N49" t="s">
        <v>86</v>
      </c>
      <c r="P49">
        <v>11</v>
      </c>
      <c r="Q49" t="s">
        <v>86</v>
      </c>
      <c r="S49">
        <v>8</v>
      </c>
      <c r="T49" t="s">
        <v>87</v>
      </c>
      <c r="V49">
        <v>13</v>
      </c>
      <c r="W49" t="s">
        <v>86</v>
      </c>
      <c r="Y49">
        <v>4</v>
      </c>
      <c r="Z49" t="s">
        <v>86</v>
      </c>
      <c r="AB49">
        <v>8</v>
      </c>
      <c r="AC49" t="s">
        <v>87</v>
      </c>
      <c r="AE49">
        <v>15</v>
      </c>
      <c r="AF49" t="s">
        <v>86</v>
      </c>
      <c r="AH49">
        <v>8</v>
      </c>
    </row>
    <row r="50" spans="1:34" x14ac:dyDescent="0.25">
      <c r="A50">
        <v>2023030</v>
      </c>
      <c r="B50" t="s">
        <v>319</v>
      </c>
      <c r="D50">
        <v>2</v>
      </c>
      <c r="E50" t="s">
        <v>86</v>
      </c>
      <c r="G50">
        <v>2</v>
      </c>
      <c r="H50" t="s">
        <v>86</v>
      </c>
      <c r="J50">
        <v>15</v>
      </c>
      <c r="K50" t="s">
        <v>86</v>
      </c>
      <c r="M50">
        <v>8</v>
      </c>
      <c r="N50" t="s">
        <v>86</v>
      </c>
      <c r="P50">
        <v>16</v>
      </c>
      <c r="Q50" t="s">
        <v>86</v>
      </c>
      <c r="S50">
        <v>9</v>
      </c>
      <c r="T50" t="s">
        <v>86</v>
      </c>
      <c r="V50">
        <v>2</v>
      </c>
      <c r="W50" t="s">
        <v>86</v>
      </c>
      <c r="Y50">
        <v>11</v>
      </c>
      <c r="Z50" t="s">
        <v>86</v>
      </c>
      <c r="AB50">
        <v>4</v>
      </c>
      <c r="AC50" t="s">
        <v>86</v>
      </c>
      <c r="AE50">
        <v>16</v>
      </c>
      <c r="AF50" t="s">
        <v>86</v>
      </c>
      <c r="AH50" t="s">
        <v>47</v>
      </c>
    </row>
    <row r="51" spans="1:34" x14ac:dyDescent="0.25">
      <c r="A51">
        <v>2023031</v>
      </c>
      <c r="B51" t="s">
        <v>320</v>
      </c>
      <c r="D51">
        <v>12</v>
      </c>
      <c r="E51" t="s">
        <v>86</v>
      </c>
      <c r="G51">
        <v>15</v>
      </c>
      <c r="H51" t="s">
        <v>86</v>
      </c>
      <c r="J51">
        <v>4</v>
      </c>
      <c r="K51" t="s">
        <v>86</v>
      </c>
      <c r="M51">
        <v>13</v>
      </c>
      <c r="N51" t="s">
        <v>86</v>
      </c>
      <c r="P51">
        <v>15</v>
      </c>
      <c r="Q51" t="s">
        <v>86</v>
      </c>
      <c r="S51">
        <v>16</v>
      </c>
      <c r="T51" t="s">
        <v>86</v>
      </c>
      <c r="V51">
        <v>6</v>
      </c>
      <c r="W51" t="s">
        <v>86</v>
      </c>
      <c r="Y51">
        <v>11</v>
      </c>
      <c r="Z51" t="s">
        <v>86</v>
      </c>
      <c r="AB51">
        <v>16</v>
      </c>
      <c r="AC51" t="s">
        <v>86</v>
      </c>
      <c r="AE51">
        <v>9</v>
      </c>
      <c r="AF51" t="s">
        <v>86</v>
      </c>
      <c r="AH51" t="s">
        <v>47</v>
      </c>
    </row>
    <row r="52" spans="1:34" x14ac:dyDescent="0.25">
      <c r="A52">
        <v>2023032</v>
      </c>
      <c r="B52" t="s">
        <v>321</v>
      </c>
      <c r="D52">
        <v>15</v>
      </c>
      <c r="E52" t="s">
        <v>86</v>
      </c>
      <c r="G52">
        <v>15</v>
      </c>
      <c r="H52" t="s">
        <v>86</v>
      </c>
      <c r="J52">
        <v>7</v>
      </c>
      <c r="K52" t="s">
        <v>86</v>
      </c>
      <c r="M52">
        <v>16</v>
      </c>
      <c r="N52" t="s">
        <v>86</v>
      </c>
      <c r="P52">
        <v>9</v>
      </c>
      <c r="Q52" t="s">
        <v>86</v>
      </c>
      <c r="S52">
        <v>6</v>
      </c>
      <c r="T52" t="s">
        <v>86</v>
      </c>
      <c r="V52">
        <v>14</v>
      </c>
      <c r="W52" t="s">
        <v>86</v>
      </c>
      <c r="Y52">
        <v>11</v>
      </c>
      <c r="Z52" t="s">
        <v>86</v>
      </c>
      <c r="AB52">
        <v>4</v>
      </c>
      <c r="AC52" t="s">
        <v>86</v>
      </c>
      <c r="AE52">
        <v>16</v>
      </c>
      <c r="AF52" t="s">
        <v>86</v>
      </c>
      <c r="AH52" t="s">
        <v>47</v>
      </c>
    </row>
    <row r="53" spans="1:34" x14ac:dyDescent="0.25">
      <c r="A53">
        <v>2023033</v>
      </c>
      <c r="B53" t="s">
        <v>322</v>
      </c>
      <c r="D53">
        <v>9</v>
      </c>
      <c r="E53" t="s">
        <v>86</v>
      </c>
      <c r="G53">
        <v>9</v>
      </c>
      <c r="H53" t="s">
        <v>86</v>
      </c>
      <c r="J53">
        <v>6</v>
      </c>
      <c r="K53" t="s">
        <v>86</v>
      </c>
      <c r="M53">
        <v>14</v>
      </c>
      <c r="N53" t="s">
        <v>86</v>
      </c>
      <c r="P53">
        <v>7</v>
      </c>
      <c r="Q53" t="s">
        <v>86</v>
      </c>
      <c r="S53">
        <v>16</v>
      </c>
      <c r="T53" t="s">
        <v>86</v>
      </c>
      <c r="V53">
        <v>9</v>
      </c>
      <c r="W53" t="s">
        <v>86</v>
      </c>
      <c r="Y53">
        <v>2</v>
      </c>
      <c r="Z53" t="s">
        <v>86</v>
      </c>
      <c r="AB53">
        <v>11</v>
      </c>
      <c r="AC53" t="s">
        <v>86</v>
      </c>
      <c r="AE53">
        <v>3</v>
      </c>
      <c r="AF53" t="s">
        <v>86</v>
      </c>
      <c r="AH53" t="s">
        <v>47</v>
      </c>
    </row>
    <row r="54" spans="1:34" x14ac:dyDescent="0.25">
      <c r="A54">
        <v>2023034</v>
      </c>
      <c r="B54" t="s">
        <v>323</v>
      </c>
      <c r="D54">
        <v>12</v>
      </c>
      <c r="E54" t="s">
        <v>86</v>
      </c>
      <c r="G54">
        <v>12</v>
      </c>
      <c r="H54" t="s">
        <v>86</v>
      </c>
      <c r="J54">
        <v>1</v>
      </c>
      <c r="K54" t="s">
        <v>86</v>
      </c>
      <c r="M54">
        <v>13</v>
      </c>
      <c r="N54" t="s">
        <v>86</v>
      </c>
      <c r="P54">
        <v>6</v>
      </c>
      <c r="Q54" t="s">
        <v>86</v>
      </c>
      <c r="S54">
        <v>3</v>
      </c>
      <c r="T54" t="s">
        <v>86</v>
      </c>
      <c r="V54">
        <v>11</v>
      </c>
      <c r="W54" t="s">
        <v>86</v>
      </c>
      <c r="Y54">
        <v>4</v>
      </c>
      <c r="Z54" t="s">
        <v>86</v>
      </c>
      <c r="AB54">
        <v>13</v>
      </c>
      <c r="AC54" t="s">
        <v>86</v>
      </c>
      <c r="AE54">
        <v>6</v>
      </c>
      <c r="AF54" t="s">
        <v>86</v>
      </c>
      <c r="AH54" t="s">
        <v>47</v>
      </c>
    </row>
    <row r="55" spans="1:34" x14ac:dyDescent="0.25">
      <c r="A55">
        <v>2023035</v>
      </c>
      <c r="B55" t="s">
        <v>324</v>
      </c>
      <c r="D55">
        <v>11</v>
      </c>
      <c r="E55" t="s">
        <v>86</v>
      </c>
      <c r="G55">
        <v>11</v>
      </c>
      <c r="H55" t="s">
        <v>86</v>
      </c>
      <c r="J55">
        <v>3</v>
      </c>
      <c r="K55" t="s">
        <v>86</v>
      </c>
      <c r="M55">
        <v>5</v>
      </c>
      <c r="N55" t="s">
        <v>86</v>
      </c>
      <c r="P55">
        <v>16</v>
      </c>
      <c r="Q55" t="s">
        <v>86</v>
      </c>
      <c r="S55">
        <v>2</v>
      </c>
      <c r="T55" t="s">
        <v>86</v>
      </c>
      <c r="V55">
        <v>13</v>
      </c>
      <c r="W55" t="s">
        <v>86</v>
      </c>
      <c r="Y55">
        <v>7</v>
      </c>
      <c r="Z55" t="s">
        <v>86</v>
      </c>
      <c r="AB55">
        <v>9</v>
      </c>
      <c r="AC55" t="s">
        <v>86</v>
      </c>
      <c r="AE55">
        <v>12</v>
      </c>
      <c r="AF55" t="s">
        <v>86</v>
      </c>
      <c r="AH55" t="s">
        <v>47</v>
      </c>
    </row>
    <row r="56" spans="1:34" x14ac:dyDescent="0.25">
      <c r="A56">
        <v>2023036</v>
      </c>
      <c r="B56" t="s">
        <v>325</v>
      </c>
      <c r="D56">
        <v>16</v>
      </c>
      <c r="E56" t="s">
        <v>86</v>
      </c>
      <c r="G56">
        <v>12</v>
      </c>
      <c r="H56" t="s">
        <v>86</v>
      </c>
      <c r="J56">
        <v>8</v>
      </c>
      <c r="K56" t="s">
        <v>86</v>
      </c>
      <c r="M56">
        <v>1</v>
      </c>
      <c r="N56" t="s">
        <v>86</v>
      </c>
      <c r="P56">
        <v>10</v>
      </c>
      <c r="Q56" t="s">
        <v>86</v>
      </c>
      <c r="S56">
        <v>6</v>
      </c>
      <c r="T56" t="s">
        <v>86</v>
      </c>
      <c r="V56">
        <v>15</v>
      </c>
      <c r="W56" t="s">
        <v>86</v>
      </c>
      <c r="Y56">
        <v>8</v>
      </c>
      <c r="Z56" t="s">
        <v>86</v>
      </c>
      <c r="AB56">
        <v>4</v>
      </c>
      <c r="AC56" t="s">
        <v>86</v>
      </c>
      <c r="AE56">
        <v>1</v>
      </c>
      <c r="AF56" t="s">
        <v>86</v>
      </c>
      <c r="AH56" t="s">
        <v>47</v>
      </c>
    </row>
    <row r="57" spans="1:34" x14ac:dyDescent="0.25">
      <c r="A57">
        <v>2023037</v>
      </c>
      <c r="B57" t="s">
        <v>326</v>
      </c>
      <c r="D57">
        <v>14</v>
      </c>
      <c r="E57" t="s">
        <v>86</v>
      </c>
      <c r="G57">
        <v>2</v>
      </c>
      <c r="H57" t="s">
        <v>86</v>
      </c>
      <c r="J57">
        <v>7</v>
      </c>
      <c r="K57" t="s">
        <v>86</v>
      </c>
      <c r="M57">
        <v>14</v>
      </c>
      <c r="N57" t="s">
        <v>86</v>
      </c>
      <c r="P57">
        <v>5</v>
      </c>
      <c r="Q57" t="s">
        <v>86</v>
      </c>
      <c r="S57">
        <v>2</v>
      </c>
      <c r="T57" t="s">
        <v>86</v>
      </c>
      <c r="V57">
        <v>1</v>
      </c>
      <c r="W57" t="s">
        <v>86</v>
      </c>
      <c r="Y57">
        <v>8</v>
      </c>
      <c r="Z57" t="s">
        <v>86</v>
      </c>
      <c r="AB57">
        <v>15</v>
      </c>
      <c r="AC57" t="s">
        <v>86</v>
      </c>
      <c r="AE57">
        <v>3</v>
      </c>
      <c r="AF57" t="s">
        <v>86</v>
      </c>
      <c r="AH57" t="s">
        <v>47</v>
      </c>
    </row>
    <row r="58" spans="1:34" x14ac:dyDescent="0.25">
      <c r="A58">
        <v>2023038</v>
      </c>
      <c r="B58" t="s">
        <v>327</v>
      </c>
      <c r="D58">
        <v>8</v>
      </c>
      <c r="E58" t="s">
        <v>87</v>
      </c>
      <c r="G58">
        <v>8</v>
      </c>
      <c r="H58" t="s">
        <v>87</v>
      </c>
      <c r="J58">
        <v>1</v>
      </c>
      <c r="K58" t="s">
        <v>86</v>
      </c>
      <c r="M58">
        <v>6</v>
      </c>
      <c r="N58" t="s">
        <v>86</v>
      </c>
      <c r="P58">
        <v>8</v>
      </c>
      <c r="Q58" t="s">
        <v>87</v>
      </c>
      <c r="S58">
        <v>10</v>
      </c>
      <c r="T58" t="s">
        <v>86</v>
      </c>
      <c r="V58">
        <v>11</v>
      </c>
      <c r="W58" t="s">
        <v>86</v>
      </c>
      <c r="Y58">
        <v>1</v>
      </c>
      <c r="Z58" t="s">
        <v>86</v>
      </c>
      <c r="AB58">
        <v>2</v>
      </c>
      <c r="AC58" t="s">
        <v>86</v>
      </c>
      <c r="AE58">
        <v>4</v>
      </c>
      <c r="AF58" t="s">
        <v>86</v>
      </c>
      <c r="AH58">
        <v>7</v>
      </c>
    </row>
    <row r="59" spans="1:34" x14ac:dyDescent="0.25">
      <c r="A59">
        <v>2023039</v>
      </c>
      <c r="B59" t="s">
        <v>48</v>
      </c>
      <c r="D59">
        <v>11</v>
      </c>
      <c r="G59">
        <v>8</v>
      </c>
      <c r="J59">
        <v>7</v>
      </c>
      <c r="M59">
        <v>3</v>
      </c>
      <c r="P59">
        <v>2</v>
      </c>
      <c r="S59">
        <v>9</v>
      </c>
      <c r="V59">
        <v>8</v>
      </c>
      <c r="Y59">
        <v>13</v>
      </c>
      <c r="AB59">
        <v>12</v>
      </c>
      <c r="AE59">
        <v>11</v>
      </c>
    </row>
    <row r="60" spans="1:34" x14ac:dyDescent="0.25">
      <c r="A60" t="s">
        <v>52</v>
      </c>
      <c r="D60">
        <v>1</v>
      </c>
      <c r="G60">
        <v>1</v>
      </c>
      <c r="J60">
        <v>0</v>
      </c>
      <c r="M60">
        <v>0</v>
      </c>
      <c r="P60">
        <v>1</v>
      </c>
      <c r="S60">
        <v>0</v>
      </c>
      <c r="V60">
        <v>0</v>
      </c>
      <c r="Y60">
        <v>0</v>
      </c>
      <c r="AB60">
        <v>0</v>
      </c>
      <c r="AE60">
        <v>0</v>
      </c>
      <c r="AH60">
        <v>1</v>
      </c>
    </row>
    <row r="61" spans="1:34" x14ac:dyDescent="0.25">
      <c r="A61" t="s">
        <v>51</v>
      </c>
      <c r="D61">
        <v>0</v>
      </c>
      <c r="G61">
        <v>0</v>
      </c>
      <c r="J61">
        <v>20</v>
      </c>
      <c r="M61">
        <v>16</v>
      </c>
      <c r="P61">
        <v>0</v>
      </c>
      <c r="S61">
        <v>9</v>
      </c>
      <c r="V61">
        <v>20</v>
      </c>
      <c r="Y61">
        <v>20</v>
      </c>
      <c r="AB61">
        <v>9</v>
      </c>
      <c r="AE61">
        <v>20</v>
      </c>
      <c r="AH61">
        <v>0</v>
      </c>
    </row>
    <row r="62" spans="1:34" x14ac:dyDescent="0.25">
      <c r="A62" t="s">
        <v>88</v>
      </c>
      <c r="D62">
        <v>17</v>
      </c>
      <c r="G62">
        <v>19</v>
      </c>
      <c r="J62">
        <v>20</v>
      </c>
      <c r="M62">
        <v>19</v>
      </c>
      <c r="P62">
        <v>19</v>
      </c>
      <c r="S62">
        <v>19</v>
      </c>
      <c r="V62">
        <v>20</v>
      </c>
      <c r="Y62">
        <v>20</v>
      </c>
      <c r="AB62">
        <v>17</v>
      </c>
      <c r="AE62">
        <v>20</v>
      </c>
      <c r="AH62">
        <v>14</v>
      </c>
    </row>
    <row r="63" spans="1:34" x14ac:dyDescent="0.25">
      <c r="A63" t="s">
        <v>55</v>
      </c>
      <c r="D63" s="1">
        <v>0.85</v>
      </c>
      <c r="G63" s="1">
        <v>0.95</v>
      </c>
      <c r="J63" s="1">
        <v>1</v>
      </c>
      <c r="M63" s="1">
        <v>0.95</v>
      </c>
      <c r="P63" s="1">
        <v>0.95</v>
      </c>
      <c r="S63" s="1">
        <v>0.95</v>
      </c>
      <c r="V63" s="1">
        <v>1</v>
      </c>
      <c r="Y63" s="1">
        <v>1</v>
      </c>
      <c r="AB63" s="1">
        <v>0.85</v>
      </c>
      <c r="AE63" s="1">
        <v>1</v>
      </c>
      <c r="AH63" s="1">
        <v>0.7</v>
      </c>
    </row>
    <row r="64" spans="1:34" x14ac:dyDescent="0.25">
      <c r="A64" t="s">
        <v>54</v>
      </c>
      <c r="D64">
        <v>1</v>
      </c>
      <c r="G64">
        <v>1</v>
      </c>
      <c r="J64">
        <v>0</v>
      </c>
      <c r="M64">
        <v>1</v>
      </c>
      <c r="P64">
        <v>1</v>
      </c>
      <c r="S64">
        <v>1</v>
      </c>
      <c r="V64">
        <v>0</v>
      </c>
      <c r="Y64">
        <v>0</v>
      </c>
      <c r="AB64">
        <v>2</v>
      </c>
      <c r="AE64">
        <v>0</v>
      </c>
      <c r="AH64">
        <v>2</v>
      </c>
    </row>
    <row r="65" spans="1:34" x14ac:dyDescent="0.25">
      <c r="A65" t="s">
        <v>53</v>
      </c>
      <c r="D65">
        <v>12</v>
      </c>
      <c r="G65">
        <v>19</v>
      </c>
      <c r="J65">
        <v>20</v>
      </c>
      <c r="M65">
        <v>16</v>
      </c>
      <c r="P65">
        <v>19</v>
      </c>
      <c r="S65">
        <v>10</v>
      </c>
      <c r="V65">
        <v>20</v>
      </c>
      <c r="Y65">
        <v>20</v>
      </c>
      <c r="AB65">
        <v>9</v>
      </c>
      <c r="AE65">
        <v>20</v>
      </c>
      <c r="AH65">
        <v>8</v>
      </c>
    </row>
    <row r="66" spans="1:34" x14ac:dyDescent="0.25">
      <c r="A66" t="s">
        <v>338</v>
      </c>
    </row>
    <row r="67" spans="1:34" x14ac:dyDescent="0.25">
      <c r="A67" t="s">
        <v>339</v>
      </c>
    </row>
    <row r="68" spans="1:34" x14ac:dyDescent="0.25">
      <c r="A68" t="s">
        <v>340</v>
      </c>
    </row>
    <row r="69" spans="1:34" x14ac:dyDescent="0.25">
      <c r="A69" t="s">
        <v>341</v>
      </c>
    </row>
    <row r="70" spans="1:34" x14ac:dyDescent="0.25">
      <c r="A70" t="s">
        <v>342</v>
      </c>
    </row>
    <row r="71" spans="1:34" x14ac:dyDescent="0.25">
      <c r="A71" t="s">
        <v>343</v>
      </c>
      <c r="D71" s="1"/>
      <c r="G71" s="1"/>
      <c r="J71" s="1"/>
      <c r="M71" s="1"/>
      <c r="P71" s="1"/>
      <c r="S71" s="1"/>
      <c r="V71" s="1"/>
      <c r="Y71" s="1"/>
      <c r="AB71" s="1"/>
      <c r="AE71" s="1"/>
      <c r="AH71" s="1"/>
    </row>
    <row r="72" spans="1:34" x14ac:dyDescent="0.25">
      <c r="A72" t="s">
        <v>344</v>
      </c>
    </row>
    <row r="73" spans="1:34" x14ac:dyDescent="0.25">
      <c r="A73" t="s">
        <v>345</v>
      </c>
    </row>
    <row r="74" spans="1:34" x14ac:dyDescent="0.25">
      <c r="A74" t="s">
        <v>346</v>
      </c>
    </row>
    <row r="75" spans="1:34" x14ac:dyDescent="0.25">
      <c r="A75" t="s">
        <v>347</v>
      </c>
    </row>
    <row r="76" spans="1:34" x14ac:dyDescent="0.25">
      <c r="A76" t="s">
        <v>89</v>
      </c>
    </row>
    <row r="77" spans="1:34" x14ac:dyDescent="0.25">
      <c r="A77" t="s">
        <v>65</v>
      </c>
    </row>
    <row r="78" spans="1:34" x14ac:dyDescent="0.25">
      <c r="A78" t="s">
        <v>66</v>
      </c>
    </row>
    <row r="79" spans="1:34" x14ac:dyDescent="0.25">
      <c r="A79" t="s">
        <v>64</v>
      </c>
    </row>
    <row r="80" spans="1:34" x14ac:dyDescent="0.25">
      <c r="A80" t="s">
        <v>348</v>
      </c>
    </row>
    <row r="81" spans="1:1" x14ac:dyDescent="0.25">
      <c r="A81" t="s">
        <v>349</v>
      </c>
    </row>
    <row r="82" spans="1:1" x14ac:dyDescent="0.25">
      <c r="A82" t="s">
        <v>350</v>
      </c>
    </row>
    <row r="83" spans="1:1" x14ac:dyDescent="0.25">
      <c r="A83" t="s">
        <v>351</v>
      </c>
    </row>
    <row r="84" spans="1:1" x14ac:dyDescent="0.25">
      <c r="A84" t="s">
        <v>90</v>
      </c>
    </row>
    <row r="85" spans="1:1" x14ac:dyDescent="0.25">
      <c r="A85" t="s">
        <v>352</v>
      </c>
    </row>
    <row r="86" spans="1:1" x14ac:dyDescent="0.25">
      <c r="A86" t="s">
        <v>353</v>
      </c>
    </row>
    <row r="87" spans="1:1" x14ac:dyDescent="0.25">
      <c r="A87" t="s">
        <v>91</v>
      </c>
    </row>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H113"/>
  <sheetViews>
    <sheetView topLeftCell="A55" workbookViewId="0">
      <selection activeCell="D68" sqref="D68"/>
    </sheetView>
  </sheetViews>
  <sheetFormatPr defaultRowHeight="14" x14ac:dyDescent="0.25"/>
  <cols>
    <col min="1" max="1" width="13.54296875" bestFit="1" customWidth="1"/>
    <col min="2" max="2" width="17.26953125" customWidth="1"/>
    <col min="4" max="5" width="3" customWidth="1"/>
    <col min="6" max="6" width="3.36328125" customWidth="1"/>
    <col min="7" max="8" width="3" customWidth="1"/>
    <col min="9" max="9" width="2.90625" customWidth="1"/>
    <col min="10" max="11" width="3" customWidth="1"/>
    <col min="12" max="12" width="3.08984375" customWidth="1"/>
    <col min="13" max="17" width="3" customWidth="1"/>
    <col min="18" max="18" width="3.26953125" customWidth="1"/>
    <col min="19" max="20" width="3" customWidth="1"/>
    <col min="21" max="21" width="2.7265625" customWidth="1"/>
    <col min="22" max="23" width="3" customWidth="1"/>
    <col min="24" max="24" width="3.08984375" customWidth="1"/>
    <col min="25" max="26" width="3" customWidth="1"/>
    <col min="27" max="27" width="2.90625" customWidth="1"/>
    <col min="28" max="29" width="3" customWidth="1"/>
    <col min="30" max="30" width="1.7265625" customWidth="1"/>
    <col min="31" max="32" width="3" customWidth="1"/>
    <col min="33" max="33" width="3.36328125" customWidth="1"/>
    <col min="34" max="34" width="3.6328125" customWidth="1"/>
  </cols>
  <sheetData>
    <row r="1" spans="1:1" x14ac:dyDescent="0.25">
      <c r="A1" t="s">
        <v>354</v>
      </c>
    </row>
    <row r="3" spans="1:1" x14ac:dyDescent="0.25">
      <c r="A3" t="s">
        <v>355</v>
      </c>
    </row>
    <row r="5" spans="1:1" x14ac:dyDescent="0.25">
      <c r="A5" t="s">
        <v>356</v>
      </c>
    </row>
    <row r="7" spans="1:1" x14ac:dyDescent="0.25">
      <c r="A7" t="s">
        <v>357</v>
      </c>
    </row>
    <row r="8" spans="1:1" x14ac:dyDescent="0.25">
      <c r="A8" s="24">
        <v>44720</v>
      </c>
    </row>
    <row r="10" spans="1:1" x14ac:dyDescent="0.25">
      <c r="A10" t="s">
        <v>92</v>
      </c>
    </row>
    <row r="12" spans="1:1" x14ac:dyDescent="0.25">
      <c r="A12" t="s">
        <v>11</v>
      </c>
    </row>
    <row r="13" spans="1:1" x14ac:dyDescent="0.25">
      <c r="A13" t="s">
        <v>93</v>
      </c>
    </row>
    <row r="14" spans="1:1" x14ac:dyDescent="0.25">
      <c r="A14" t="s">
        <v>94</v>
      </c>
    </row>
    <row r="16" spans="1:1" x14ac:dyDescent="0.25">
      <c r="A16" t="s">
        <v>95</v>
      </c>
    </row>
    <row r="17" spans="1:1" x14ac:dyDescent="0.25">
      <c r="A17" t="s">
        <v>96</v>
      </c>
    </row>
    <row r="18" spans="1:1" x14ac:dyDescent="0.25">
      <c r="A18" t="s">
        <v>97</v>
      </c>
    </row>
    <row r="19" spans="1:1" x14ac:dyDescent="0.25">
      <c r="A19" t="s">
        <v>98</v>
      </c>
    </row>
    <row r="20" spans="1:1" x14ac:dyDescent="0.25">
      <c r="A20" t="s">
        <v>99</v>
      </c>
    </row>
    <row r="22" spans="1:1" x14ac:dyDescent="0.25">
      <c r="A22" t="s">
        <v>358</v>
      </c>
    </row>
    <row r="24" spans="1:1" x14ac:dyDescent="0.25">
      <c r="A24" t="s">
        <v>100</v>
      </c>
    </row>
    <row r="25" spans="1:1" x14ac:dyDescent="0.25">
      <c r="A25" t="s">
        <v>101</v>
      </c>
    </row>
    <row r="27" spans="1:1" x14ac:dyDescent="0.25">
      <c r="A27" t="s">
        <v>102</v>
      </c>
    </row>
    <row r="29" spans="1:1" x14ac:dyDescent="0.25">
      <c r="A29" t="s">
        <v>2</v>
      </c>
    </row>
    <row r="30" spans="1:1" x14ac:dyDescent="0.25">
      <c r="A30" t="s">
        <v>2</v>
      </c>
    </row>
    <row r="31" spans="1:1" x14ac:dyDescent="0.25">
      <c r="A31" t="s">
        <v>2</v>
      </c>
    </row>
    <row r="33" spans="1:34" x14ac:dyDescent="0.25">
      <c r="A33" t="s">
        <v>103</v>
      </c>
    </row>
    <row r="35" spans="1:34" x14ac:dyDescent="0.25">
      <c r="A35" t="s">
        <v>527</v>
      </c>
    </row>
    <row r="37" spans="1:34" x14ac:dyDescent="0.25">
      <c r="A37" t="s">
        <v>104</v>
      </c>
    </row>
    <row r="39" spans="1:34" x14ac:dyDescent="0.25">
      <c r="A39" t="s">
        <v>71</v>
      </c>
    </row>
    <row r="40" spans="1:34" x14ac:dyDescent="0.25">
      <c r="A40" t="s">
        <v>72</v>
      </c>
    </row>
    <row r="42" spans="1:34" x14ac:dyDescent="0.25">
      <c r="A42" t="s">
        <v>105</v>
      </c>
    </row>
    <row r="44" spans="1:34" x14ac:dyDescent="0.25">
      <c r="A44" t="s">
        <v>1</v>
      </c>
      <c r="B44" t="s">
        <v>29</v>
      </c>
      <c r="D44" t="s">
        <v>106</v>
      </c>
      <c r="G44" t="s">
        <v>107</v>
      </c>
      <c r="J44" t="s">
        <v>108</v>
      </c>
      <c r="M44" t="s">
        <v>109</v>
      </c>
      <c r="P44" t="s">
        <v>110</v>
      </c>
      <c r="S44" t="s">
        <v>111</v>
      </c>
      <c r="V44" t="s">
        <v>112</v>
      </c>
      <c r="Y44" t="s">
        <v>113</v>
      </c>
      <c r="AB44" t="s">
        <v>114</v>
      </c>
      <c r="AE44" t="s">
        <v>115</v>
      </c>
      <c r="AH44" t="s">
        <v>85</v>
      </c>
    </row>
    <row r="45" spans="1:34" x14ac:dyDescent="0.25">
      <c r="A45">
        <v>2023049</v>
      </c>
      <c r="B45" t="s">
        <v>507</v>
      </c>
      <c r="D45">
        <v>11</v>
      </c>
      <c r="G45">
        <v>14</v>
      </c>
      <c r="J45">
        <v>3</v>
      </c>
      <c r="M45">
        <v>2</v>
      </c>
      <c r="P45">
        <v>2</v>
      </c>
      <c r="S45">
        <v>5</v>
      </c>
      <c r="V45">
        <v>9</v>
      </c>
      <c r="Y45">
        <v>4</v>
      </c>
      <c r="AB45">
        <v>12</v>
      </c>
      <c r="AE45">
        <v>7</v>
      </c>
      <c r="AH45">
        <v>8</v>
      </c>
    </row>
    <row r="46" spans="1:34" x14ac:dyDescent="0.25">
      <c r="A46">
        <v>2023050</v>
      </c>
      <c r="B46" t="s">
        <v>508</v>
      </c>
      <c r="D46">
        <v>14</v>
      </c>
      <c r="G46">
        <v>2</v>
      </c>
      <c r="J46">
        <v>14</v>
      </c>
      <c r="M46">
        <v>9</v>
      </c>
      <c r="P46">
        <v>8</v>
      </c>
      <c r="S46">
        <v>2</v>
      </c>
      <c r="V46">
        <v>14</v>
      </c>
      <c r="Y46">
        <v>14</v>
      </c>
      <c r="AB46">
        <v>7</v>
      </c>
      <c r="AE46">
        <v>4</v>
      </c>
      <c r="AH46" t="s">
        <v>47</v>
      </c>
    </row>
    <row r="47" spans="1:34" x14ac:dyDescent="0.25">
      <c r="A47">
        <v>2023051</v>
      </c>
      <c r="B47" t="s">
        <v>509</v>
      </c>
      <c r="D47">
        <v>5</v>
      </c>
      <c r="G47">
        <v>1</v>
      </c>
      <c r="J47">
        <v>10</v>
      </c>
      <c r="M47">
        <v>12</v>
      </c>
      <c r="P47">
        <v>13</v>
      </c>
      <c r="S47">
        <v>6</v>
      </c>
      <c r="V47">
        <v>5</v>
      </c>
      <c r="Y47">
        <v>1</v>
      </c>
      <c r="AB47">
        <v>4</v>
      </c>
      <c r="AE47">
        <v>1</v>
      </c>
      <c r="AH47" t="s">
        <v>47</v>
      </c>
    </row>
    <row r="48" spans="1:34" x14ac:dyDescent="0.25">
      <c r="A48">
        <v>2023052</v>
      </c>
      <c r="B48" t="s">
        <v>510</v>
      </c>
      <c r="D48">
        <v>3</v>
      </c>
      <c r="G48">
        <v>13</v>
      </c>
      <c r="J48">
        <v>14</v>
      </c>
      <c r="M48">
        <v>10</v>
      </c>
      <c r="P48">
        <v>3</v>
      </c>
      <c r="S48">
        <v>6</v>
      </c>
      <c r="V48">
        <v>7</v>
      </c>
      <c r="Y48">
        <v>5</v>
      </c>
      <c r="AB48">
        <v>2</v>
      </c>
      <c r="AE48">
        <v>3</v>
      </c>
      <c r="AH48">
        <v>9</v>
      </c>
    </row>
    <row r="49" spans="1:34" x14ac:dyDescent="0.25">
      <c r="A49">
        <v>2023053</v>
      </c>
      <c r="B49" t="s">
        <v>511</v>
      </c>
      <c r="D49">
        <v>2</v>
      </c>
      <c r="G49">
        <v>6</v>
      </c>
      <c r="J49">
        <v>12</v>
      </c>
      <c r="M49">
        <v>6</v>
      </c>
      <c r="P49">
        <v>8</v>
      </c>
      <c r="S49">
        <v>2</v>
      </c>
      <c r="V49">
        <v>11</v>
      </c>
      <c r="Y49">
        <v>2</v>
      </c>
      <c r="AB49">
        <v>10</v>
      </c>
      <c r="AE49">
        <v>13</v>
      </c>
      <c r="AH49" t="s">
        <v>47</v>
      </c>
    </row>
    <row r="50" spans="1:34" x14ac:dyDescent="0.25">
      <c r="A50">
        <v>2023054</v>
      </c>
      <c r="B50" t="s">
        <v>512</v>
      </c>
      <c r="D50">
        <v>6</v>
      </c>
      <c r="G50">
        <v>15</v>
      </c>
      <c r="J50">
        <v>8</v>
      </c>
      <c r="M50">
        <v>8</v>
      </c>
      <c r="P50">
        <v>11</v>
      </c>
      <c r="S50">
        <v>9</v>
      </c>
      <c r="V50">
        <v>15</v>
      </c>
      <c r="Y50">
        <v>12</v>
      </c>
      <c r="AB50">
        <v>6</v>
      </c>
      <c r="AE50">
        <v>8</v>
      </c>
      <c r="AH50">
        <v>9</v>
      </c>
    </row>
    <row r="51" spans="1:34" x14ac:dyDescent="0.25">
      <c r="A51">
        <v>2023055</v>
      </c>
      <c r="B51" t="s">
        <v>513</v>
      </c>
      <c r="D51">
        <v>4</v>
      </c>
      <c r="G51">
        <v>9</v>
      </c>
      <c r="J51">
        <v>8</v>
      </c>
      <c r="M51">
        <v>13</v>
      </c>
      <c r="P51">
        <v>15</v>
      </c>
      <c r="S51">
        <v>1</v>
      </c>
      <c r="V51">
        <v>8</v>
      </c>
      <c r="Y51">
        <v>10</v>
      </c>
      <c r="AB51">
        <v>1</v>
      </c>
      <c r="AE51">
        <v>1</v>
      </c>
      <c r="AH51">
        <v>9</v>
      </c>
    </row>
    <row r="52" spans="1:34" x14ac:dyDescent="0.25">
      <c r="A52">
        <v>2023056</v>
      </c>
      <c r="B52" t="s">
        <v>514</v>
      </c>
      <c r="D52">
        <v>2</v>
      </c>
      <c r="G52">
        <v>10</v>
      </c>
      <c r="J52">
        <v>6</v>
      </c>
      <c r="M52">
        <v>5</v>
      </c>
      <c r="P52">
        <v>3</v>
      </c>
      <c r="S52">
        <v>14</v>
      </c>
      <c r="V52">
        <v>3</v>
      </c>
      <c r="Y52">
        <v>15</v>
      </c>
      <c r="AB52">
        <v>2</v>
      </c>
      <c r="AE52">
        <v>4</v>
      </c>
      <c r="AH52" t="s">
        <v>47</v>
      </c>
    </row>
    <row r="53" spans="1:34" x14ac:dyDescent="0.25">
      <c r="A53">
        <v>2023057</v>
      </c>
      <c r="B53" t="s">
        <v>515</v>
      </c>
      <c r="D53">
        <v>9</v>
      </c>
      <c r="G53">
        <v>3</v>
      </c>
      <c r="J53">
        <v>13</v>
      </c>
      <c r="M53">
        <v>6</v>
      </c>
      <c r="P53">
        <v>13</v>
      </c>
      <c r="S53">
        <v>13</v>
      </c>
      <c r="V53">
        <v>3</v>
      </c>
      <c r="Y53">
        <v>6</v>
      </c>
      <c r="AB53">
        <v>2</v>
      </c>
      <c r="AE53">
        <v>8</v>
      </c>
      <c r="AH53">
        <v>8</v>
      </c>
    </row>
    <row r="54" spans="1:34" x14ac:dyDescent="0.25">
      <c r="A54">
        <v>2023058</v>
      </c>
      <c r="B54" t="s">
        <v>516</v>
      </c>
      <c r="D54">
        <v>7</v>
      </c>
      <c r="G54">
        <v>13</v>
      </c>
      <c r="J54">
        <v>6</v>
      </c>
      <c r="M54">
        <v>4</v>
      </c>
      <c r="P54">
        <v>15</v>
      </c>
      <c r="S54">
        <v>9</v>
      </c>
      <c r="V54">
        <v>9</v>
      </c>
      <c r="Y54">
        <v>13</v>
      </c>
      <c r="AB54">
        <v>8</v>
      </c>
      <c r="AE54">
        <v>7</v>
      </c>
      <c r="AH54" t="s">
        <v>47</v>
      </c>
    </row>
    <row r="55" spans="1:34" x14ac:dyDescent="0.25">
      <c r="A55">
        <v>2023059</v>
      </c>
      <c r="B55" t="s">
        <v>517</v>
      </c>
      <c r="D55">
        <v>6</v>
      </c>
      <c r="G55">
        <v>4</v>
      </c>
      <c r="J55">
        <v>2</v>
      </c>
      <c r="M55">
        <v>9</v>
      </c>
      <c r="P55">
        <v>9</v>
      </c>
      <c r="S55">
        <v>8</v>
      </c>
      <c r="V55">
        <v>15</v>
      </c>
      <c r="Y55">
        <v>10</v>
      </c>
      <c r="AB55">
        <v>7</v>
      </c>
      <c r="AE55">
        <v>11</v>
      </c>
      <c r="AH55">
        <v>9</v>
      </c>
    </row>
    <row r="56" spans="1:34" x14ac:dyDescent="0.25">
      <c r="A56">
        <v>2023060</v>
      </c>
      <c r="B56" t="s">
        <v>518</v>
      </c>
      <c r="D56">
        <v>15</v>
      </c>
      <c r="G56">
        <v>15</v>
      </c>
      <c r="J56">
        <v>5</v>
      </c>
      <c r="M56">
        <v>10</v>
      </c>
      <c r="P56">
        <v>1</v>
      </c>
      <c r="S56">
        <v>3</v>
      </c>
      <c r="V56">
        <v>6</v>
      </c>
      <c r="Y56">
        <v>5</v>
      </c>
      <c r="AB56">
        <v>10</v>
      </c>
      <c r="AE56">
        <v>15</v>
      </c>
      <c r="AH56" t="s">
        <v>47</v>
      </c>
    </row>
    <row r="57" spans="1:34" x14ac:dyDescent="0.25">
      <c r="A57">
        <v>2023061</v>
      </c>
      <c r="B57" t="s">
        <v>519</v>
      </c>
      <c r="D57">
        <v>8</v>
      </c>
      <c r="G57">
        <v>13</v>
      </c>
      <c r="J57">
        <v>11</v>
      </c>
      <c r="M57">
        <v>14</v>
      </c>
      <c r="P57">
        <v>1</v>
      </c>
      <c r="S57">
        <v>6</v>
      </c>
      <c r="V57">
        <v>12</v>
      </c>
      <c r="Y57">
        <v>3</v>
      </c>
      <c r="AB57">
        <v>5</v>
      </c>
      <c r="AE57">
        <v>2</v>
      </c>
      <c r="AH57" t="s">
        <v>47</v>
      </c>
    </row>
    <row r="58" spans="1:34" x14ac:dyDescent="0.25">
      <c r="A58">
        <v>2023062</v>
      </c>
      <c r="B58" t="s">
        <v>520</v>
      </c>
      <c r="D58">
        <v>3</v>
      </c>
      <c r="G58">
        <v>9</v>
      </c>
      <c r="J58">
        <v>4</v>
      </c>
      <c r="M58">
        <v>2</v>
      </c>
      <c r="P58">
        <v>7</v>
      </c>
      <c r="S58">
        <v>1</v>
      </c>
      <c r="V58">
        <v>10</v>
      </c>
      <c r="Y58">
        <v>14</v>
      </c>
      <c r="AB58">
        <v>8</v>
      </c>
      <c r="AE58">
        <v>12</v>
      </c>
      <c r="AH58" t="s">
        <v>47</v>
      </c>
    </row>
    <row r="59" spans="1:34" x14ac:dyDescent="0.25">
      <c r="A59">
        <v>2023063</v>
      </c>
      <c r="B59" t="s">
        <v>521</v>
      </c>
      <c r="D59" s="1">
        <v>14</v>
      </c>
      <c r="G59" s="1">
        <v>13</v>
      </c>
      <c r="J59" s="1">
        <v>1</v>
      </c>
      <c r="M59" s="1">
        <v>1</v>
      </c>
      <c r="P59" s="1">
        <v>15</v>
      </c>
      <c r="S59" s="1">
        <v>4</v>
      </c>
      <c r="V59" s="1">
        <v>9</v>
      </c>
      <c r="Y59" s="1">
        <v>5</v>
      </c>
      <c r="AB59" s="1">
        <v>5</v>
      </c>
      <c r="AE59" s="1">
        <v>9</v>
      </c>
      <c r="AH59" s="1">
        <v>9</v>
      </c>
    </row>
    <row r="60" spans="1:34" x14ac:dyDescent="0.25">
      <c r="A60">
        <v>2023064</v>
      </c>
      <c r="B60" t="s">
        <v>522</v>
      </c>
      <c r="D60">
        <v>12</v>
      </c>
      <c r="G60">
        <v>5</v>
      </c>
      <c r="J60">
        <v>6</v>
      </c>
      <c r="M60">
        <v>10</v>
      </c>
      <c r="P60">
        <v>4</v>
      </c>
      <c r="S60">
        <v>13</v>
      </c>
      <c r="V60">
        <v>5</v>
      </c>
      <c r="Y60">
        <v>11</v>
      </c>
      <c r="AB60">
        <v>9</v>
      </c>
      <c r="AE60">
        <v>15</v>
      </c>
      <c r="AH60">
        <v>9</v>
      </c>
    </row>
    <row r="61" spans="1:34" x14ac:dyDescent="0.25">
      <c r="A61">
        <v>2023065</v>
      </c>
      <c r="B61" t="s">
        <v>525</v>
      </c>
      <c r="D61">
        <v>6</v>
      </c>
      <c r="G61">
        <v>2</v>
      </c>
      <c r="J61">
        <v>11</v>
      </c>
      <c r="M61">
        <v>3</v>
      </c>
      <c r="P61">
        <v>8</v>
      </c>
      <c r="S61">
        <v>13</v>
      </c>
      <c r="V61">
        <v>15</v>
      </c>
      <c r="Y61">
        <v>6</v>
      </c>
      <c r="AB61">
        <v>2</v>
      </c>
      <c r="AE61">
        <v>6</v>
      </c>
      <c r="AH61" t="s">
        <v>47</v>
      </c>
    </row>
    <row r="62" spans="1:34" x14ac:dyDescent="0.25">
      <c r="A62">
        <v>2023066</v>
      </c>
      <c r="B62" t="s">
        <v>528</v>
      </c>
      <c r="D62">
        <v>6</v>
      </c>
      <c r="G62">
        <v>9</v>
      </c>
      <c r="J62">
        <v>7</v>
      </c>
      <c r="M62">
        <v>15</v>
      </c>
      <c r="P62">
        <v>11</v>
      </c>
      <c r="S62">
        <v>9</v>
      </c>
      <c r="V62">
        <v>11</v>
      </c>
      <c r="Y62">
        <v>4</v>
      </c>
      <c r="AB62">
        <v>3</v>
      </c>
      <c r="AE62">
        <v>8</v>
      </c>
      <c r="AH62">
        <v>9</v>
      </c>
    </row>
    <row r="63" spans="1:34" x14ac:dyDescent="0.25">
      <c r="A63">
        <v>2023067</v>
      </c>
      <c r="B63" t="s">
        <v>529</v>
      </c>
      <c r="D63">
        <v>12</v>
      </c>
      <c r="G63">
        <v>15</v>
      </c>
      <c r="J63">
        <v>10</v>
      </c>
      <c r="M63">
        <v>2</v>
      </c>
      <c r="P63">
        <v>15</v>
      </c>
      <c r="S63">
        <v>9</v>
      </c>
      <c r="V63">
        <v>14</v>
      </c>
      <c r="Y63">
        <v>10</v>
      </c>
      <c r="AB63">
        <v>6</v>
      </c>
      <c r="AE63">
        <v>1</v>
      </c>
      <c r="AH63">
        <v>9</v>
      </c>
    </row>
    <row r="64" spans="1:34" x14ac:dyDescent="0.25">
      <c r="A64">
        <v>2023068</v>
      </c>
      <c r="B64" t="s">
        <v>48</v>
      </c>
      <c r="D64">
        <v>13</v>
      </c>
      <c r="E64" t="s">
        <v>116</v>
      </c>
      <c r="G64">
        <v>7</v>
      </c>
      <c r="H64" t="s">
        <v>116</v>
      </c>
      <c r="J64">
        <v>6</v>
      </c>
      <c r="K64" t="s">
        <v>116</v>
      </c>
      <c r="M64">
        <v>7</v>
      </c>
      <c r="N64" t="s">
        <v>116</v>
      </c>
      <c r="P64">
        <v>6</v>
      </c>
      <c r="Q64" t="s">
        <v>116</v>
      </c>
      <c r="S64">
        <v>14</v>
      </c>
      <c r="T64" t="s">
        <v>116</v>
      </c>
      <c r="V64">
        <v>10</v>
      </c>
      <c r="W64" t="s">
        <v>116</v>
      </c>
      <c r="Y64">
        <v>5</v>
      </c>
      <c r="Z64" t="s">
        <v>116</v>
      </c>
      <c r="AB64">
        <v>4</v>
      </c>
      <c r="AC64" t="s">
        <v>116</v>
      </c>
      <c r="AE64">
        <v>1</v>
      </c>
      <c r="AF64" t="s">
        <v>116</v>
      </c>
      <c r="AH64" t="s">
        <v>116</v>
      </c>
    </row>
    <row r="65" spans="1:34" x14ac:dyDescent="0.25">
      <c r="A65" t="s">
        <v>52</v>
      </c>
      <c r="D65">
        <v>0</v>
      </c>
      <c r="G65">
        <v>0</v>
      </c>
      <c r="J65">
        <v>0</v>
      </c>
      <c r="M65">
        <v>0</v>
      </c>
      <c r="P65">
        <v>0</v>
      </c>
      <c r="S65">
        <v>0</v>
      </c>
      <c r="V65">
        <v>1</v>
      </c>
      <c r="Y65">
        <v>0</v>
      </c>
      <c r="AB65">
        <v>0</v>
      </c>
      <c r="AE65">
        <v>0</v>
      </c>
      <c r="AH65">
        <v>2</v>
      </c>
    </row>
    <row r="66" spans="1:34" x14ac:dyDescent="0.25">
      <c r="A66" t="s">
        <v>51</v>
      </c>
      <c r="D66">
        <v>1</v>
      </c>
      <c r="G66">
        <v>4</v>
      </c>
      <c r="J66">
        <v>19</v>
      </c>
      <c r="M66">
        <v>12</v>
      </c>
      <c r="P66">
        <v>3</v>
      </c>
      <c r="S66">
        <v>15</v>
      </c>
      <c r="V66">
        <v>0</v>
      </c>
      <c r="Y66">
        <v>13</v>
      </c>
      <c r="AB66">
        <v>19</v>
      </c>
      <c r="AE66">
        <v>19</v>
      </c>
      <c r="AH66">
        <v>0</v>
      </c>
    </row>
    <row r="67" spans="1:34" x14ac:dyDescent="0.25">
      <c r="A67" t="s">
        <v>88</v>
      </c>
      <c r="D67">
        <v>17</v>
      </c>
      <c r="G67">
        <v>17</v>
      </c>
      <c r="J67">
        <v>19</v>
      </c>
      <c r="M67">
        <v>17</v>
      </c>
      <c r="P67">
        <v>17</v>
      </c>
      <c r="S67">
        <v>18</v>
      </c>
      <c r="V67">
        <v>17</v>
      </c>
      <c r="Y67">
        <v>18</v>
      </c>
      <c r="AB67">
        <v>19</v>
      </c>
      <c r="AE67">
        <v>19</v>
      </c>
      <c r="AH67">
        <v>9</v>
      </c>
    </row>
    <row r="68" spans="1:34" x14ac:dyDescent="0.25">
      <c r="A68" t="s">
        <v>117</v>
      </c>
      <c r="D68" s="1">
        <v>0.89</v>
      </c>
      <c r="G68" s="1">
        <v>0.89</v>
      </c>
      <c r="J68" s="1">
        <v>1</v>
      </c>
      <c r="M68" s="1">
        <v>0.89</v>
      </c>
      <c r="P68" s="1">
        <v>0.89</v>
      </c>
      <c r="S68" s="1">
        <v>0.95</v>
      </c>
      <c r="V68" s="1">
        <v>0.89</v>
      </c>
      <c r="Y68" s="1">
        <v>0.95</v>
      </c>
      <c r="AB68" s="1">
        <v>1</v>
      </c>
      <c r="AE68" s="1">
        <v>1</v>
      </c>
      <c r="AH68" s="1">
        <v>0.47</v>
      </c>
    </row>
    <row r="69" spans="1:34" x14ac:dyDescent="0.25">
      <c r="A69" t="s">
        <v>54</v>
      </c>
      <c r="D69">
        <v>1</v>
      </c>
      <c r="G69">
        <v>1</v>
      </c>
      <c r="J69">
        <v>0</v>
      </c>
      <c r="M69">
        <v>1</v>
      </c>
      <c r="P69">
        <v>1</v>
      </c>
      <c r="S69">
        <v>1</v>
      </c>
      <c r="V69">
        <v>1</v>
      </c>
      <c r="Y69">
        <v>1</v>
      </c>
      <c r="AB69">
        <v>0</v>
      </c>
      <c r="AE69">
        <v>0</v>
      </c>
      <c r="AH69">
        <v>2</v>
      </c>
    </row>
    <row r="70" spans="1:34" x14ac:dyDescent="0.25">
      <c r="A70" t="s">
        <v>53</v>
      </c>
      <c r="D70">
        <v>10</v>
      </c>
      <c r="G70">
        <v>8</v>
      </c>
      <c r="J70">
        <v>19</v>
      </c>
      <c r="M70">
        <v>12</v>
      </c>
      <c r="P70">
        <v>14</v>
      </c>
      <c r="S70">
        <v>15</v>
      </c>
      <c r="V70">
        <v>9</v>
      </c>
      <c r="Y70">
        <v>13</v>
      </c>
      <c r="AB70">
        <v>19</v>
      </c>
      <c r="AE70">
        <v>19</v>
      </c>
      <c r="AH70">
        <v>3</v>
      </c>
    </row>
    <row r="72" spans="1:34" x14ac:dyDescent="0.25">
      <c r="A72" t="s">
        <v>118</v>
      </c>
    </row>
    <row r="74" spans="1:34" x14ac:dyDescent="0.25">
      <c r="A74" t="s">
        <v>119</v>
      </c>
    </row>
    <row r="76" spans="1:34" x14ac:dyDescent="0.25">
      <c r="A76" t="s">
        <v>120</v>
      </c>
    </row>
    <row r="78" spans="1:34" x14ac:dyDescent="0.25">
      <c r="A78" t="s">
        <v>121</v>
      </c>
    </row>
    <row r="80" spans="1:34" x14ac:dyDescent="0.25">
      <c r="A80" t="s">
        <v>122</v>
      </c>
    </row>
    <row r="82" spans="1:1" x14ac:dyDescent="0.25">
      <c r="A82" t="s">
        <v>123</v>
      </c>
    </row>
    <row r="84" spans="1:1" x14ac:dyDescent="0.25">
      <c r="A84" t="s">
        <v>124</v>
      </c>
    </row>
    <row r="86" spans="1:1" x14ac:dyDescent="0.25">
      <c r="A86" t="s">
        <v>125</v>
      </c>
    </row>
    <row r="88" spans="1:1" x14ac:dyDescent="0.25">
      <c r="A88" t="s">
        <v>126</v>
      </c>
    </row>
    <row r="90" spans="1:1" x14ac:dyDescent="0.25">
      <c r="A90" t="s">
        <v>127</v>
      </c>
    </row>
    <row r="92" spans="1:1" x14ac:dyDescent="0.25">
      <c r="A92" t="s">
        <v>128</v>
      </c>
    </row>
    <row r="94" spans="1:1" x14ac:dyDescent="0.25">
      <c r="A94" t="s">
        <v>129</v>
      </c>
    </row>
    <row r="95" spans="1:1" x14ac:dyDescent="0.25">
      <c r="A95" t="s">
        <v>130</v>
      </c>
    </row>
    <row r="96" spans="1:1" x14ac:dyDescent="0.25">
      <c r="A96" t="s">
        <v>131</v>
      </c>
    </row>
    <row r="97" spans="1:1" x14ac:dyDescent="0.25">
      <c r="A97" t="s">
        <v>132</v>
      </c>
    </row>
    <row r="98" spans="1:1" x14ac:dyDescent="0.25">
      <c r="A98" t="s">
        <v>133</v>
      </c>
    </row>
    <row r="99" spans="1:1" x14ac:dyDescent="0.25">
      <c r="A99" t="s">
        <v>134</v>
      </c>
    </row>
    <row r="100" spans="1:1" x14ac:dyDescent="0.25">
      <c r="A100" t="s">
        <v>135</v>
      </c>
    </row>
    <row r="101" spans="1:1" x14ac:dyDescent="0.25">
      <c r="A101" t="s">
        <v>136</v>
      </c>
    </row>
    <row r="103" spans="1:1" x14ac:dyDescent="0.25">
      <c r="A103" t="s">
        <v>137</v>
      </c>
    </row>
    <row r="105" spans="1:1" x14ac:dyDescent="0.25">
      <c r="A105" t="s">
        <v>359</v>
      </c>
    </row>
    <row r="107" spans="1:1" x14ac:dyDescent="0.25">
      <c r="A107" t="s">
        <v>138</v>
      </c>
    </row>
    <row r="109" spans="1:1" x14ac:dyDescent="0.25">
      <c r="A109" t="s">
        <v>139</v>
      </c>
    </row>
    <row r="111" spans="1:1" x14ac:dyDescent="0.25">
      <c r="A111" t="s">
        <v>140</v>
      </c>
    </row>
    <row r="113" spans="1:1" x14ac:dyDescent="0.25">
      <c r="A113" t="s">
        <v>141</v>
      </c>
    </row>
  </sheetData>
  <phoneticPr fontId="1"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E444"/>
  <sheetViews>
    <sheetView workbookViewId="0">
      <selection activeCell="A21" sqref="A21"/>
    </sheetView>
  </sheetViews>
  <sheetFormatPr defaultRowHeight="14" x14ac:dyDescent="0.25"/>
  <cols>
    <col min="1" max="1" width="15.7265625" customWidth="1"/>
    <col min="2" max="3" width="80.7265625" bestFit="1" customWidth="1"/>
    <col min="4" max="4" width="6.26953125" bestFit="1" customWidth="1"/>
    <col min="5" max="5" width="67.54296875" bestFit="1" customWidth="1"/>
    <col min="6" max="6" width="10.08984375" customWidth="1"/>
    <col min="7" max="7" width="11" customWidth="1"/>
    <col min="8" max="8" width="10.08984375" customWidth="1"/>
  </cols>
  <sheetData>
    <row r="1" spans="1:1" x14ac:dyDescent="0.25">
      <c r="A1" t="s">
        <v>285</v>
      </c>
    </row>
    <row r="2" spans="1:1" x14ac:dyDescent="0.25">
      <c r="A2" t="s">
        <v>412</v>
      </c>
    </row>
    <row r="3" spans="1:1" x14ac:dyDescent="0.25">
      <c r="A3" t="s">
        <v>413</v>
      </c>
    </row>
    <row r="4" spans="1:1" x14ac:dyDescent="0.25">
      <c r="A4" t="s">
        <v>414</v>
      </c>
    </row>
    <row r="5" spans="1:1" x14ac:dyDescent="0.25">
      <c r="A5" t="s">
        <v>415</v>
      </c>
    </row>
    <row r="6" spans="1:1" x14ac:dyDescent="0.25">
      <c r="A6" t="s">
        <v>416</v>
      </c>
    </row>
    <row r="7" spans="1:1" x14ac:dyDescent="0.25">
      <c r="A7" t="s">
        <v>417</v>
      </c>
    </row>
    <row r="8" spans="1:1" x14ac:dyDescent="0.25">
      <c r="A8" t="s">
        <v>418</v>
      </c>
    </row>
    <row r="9" spans="1:1" x14ac:dyDescent="0.25">
      <c r="A9" t="s">
        <v>419</v>
      </c>
    </row>
    <row r="10" spans="1:1" x14ac:dyDescent="0.25">
      <c r="A10" t="s">
        <v>420</v>
      </c>
    </row>
    <row r="11" spans="1:1" x14ac:dyDescent="0.25">
      <c r="A11" t="s">
        <v>421</v>
      </c>
    </row>
    <row r="12" spans="1:1" x14ac:dyDescent="0.25">
      <c r="A12" t="s">
        <v>422</v>
      </c>
    </row>
    <row r="13" spans="1:1" x14ac:dyDescent="0.25">
      <c r="A13" t="s">
        <v>423</v>
      </c>
    </row>
    <row r="14" spans="1:1" x14ac:dyDescent="0.25">
      <c r="A14" t="s">
        <v>424</v>
      </c>
    </row>
    <row r="15" spans="1:1" x14ac:dyDescent="0.25">
      <c r="A15" t="s">
        <v>425</v>
      </c>
    </row>
    <row r="16" spans="1:1" x14ac:dyDescent="0.25">
      <c r="A16" t="s">
        <v>426</v>
      </c>
    </row>
    <row r="18" spans="1:1" x14ac:dyDescent="0.25">
      <c r="A18" t="s">
        <v>427</v>
      </c>
    </row>
    <row r="20" spans="1:1" x14ac:dyDescent="0.25">
      <c r="A20" t="s">
        <v>19</v>
      </c>
    </row>
    <row r="21" spans="1:1" x14ac:dyDescent="0.25">
      <c r="A21" t="s">
        <v>18</v>
      </c>
    </row>
    <row r="22" spans="1:1" x14ac:dyDescent="0.25">
      <c r="A22" t="s">
        <v>286</v>
      </c>
    </row>
    <row r="23" spans="1:1" x14ac:dyDescent="0.25">
      <c r="A23" t="s">
        <v>287</v>
      </c>
    </row>
    <row r="24" spans="1:1" x14ac:dyDescent="0.25">
      <c r="A24" t="s">
        <v>21</v>
      </c>
    </row>
    <row r="25" spans="1:1" x14ac:dyDescent="0.25">
      <c r="A25" t="s">
        <v>22</v>
      </c>
    </row>
    <row r="26" spans="1:1" x14ac:dyDescent="0.25">
      <c r="A26" t="s">
        <v>23</v>
      </c>
    </row>
    <row r="27" spans="1:1" x14ac:dyDescent="0.25">
      <c r="A27" t="s">
        <v>288</v>
      </c>
    </row>
    <row r="28" spans="1:1" x14ac:dyDescent="0.25">
      <c r="A28" t="s">
        <v>428</v>
      </c>
    </row>
    <row r="29" spans="1:1" x14ac:dyDescent="0.25">
      <c r="A29" t="s">
        <v>289</v>
      </c>
    </row>
    <row r="30" spans="1:1" x14ac:dyDescent="0.25">
      <c r="A30" t="s">
        <v>15</v>
      </c>
    </row>
    <row r="31" spans="1:1" x14ac:dyDescent="0.25">
      <c r="A31" t="s">
        <v>429</v>
      </c>
    </row>
    <row r="33" spans="1:2" x14ac:dyDescent="0.25">
      <c r="A33" t="s">
        <v>430</v>
      </c>
    </row>
    <row r="34" spans="1:2" x14ac:dyDescent="0.25">
      <c r="A34" t="s">
        <v>431</v>
      </c>
    </row>
    <row r="35" spans="1:2" x14ac:dyDescent="0.25">
      <c r="A35" t="s">
        <v>432</v>
      </c>
    </row>
    <row r="36" spans="1:2" x14ac:dyDescent="0.25">
      <c r="A36" t="s">
        <v>432</v>
      </c>
    </row>
    <row r="37" spans="1:2" x14ac:dyDescent="0.25">
      <c r="A37" t="s">
        <v>433</v>
      </c>
    </row>
    <row r="38" spans="1:2" x14ac:dyDescent="0.25">
      <c r="A38" t="s">
        <v>434</v>
      </c>
    </row>
    <row r="39" spans="1:2" x14ac:dyDescent="0.25">
      <c r="A39" t="s">
        <v>435</v>
      </c>
    </row>
    <row r="40" spans="1:2" x14ac:dyDescent="0.25">
      <c r="A40" t="s">
        <v>436</v>
      </c>
    </row>
    <row r="41" spans="1:2" x14ac:dyDescent="0.25">
      <c r="A41" t="s">
        <v>437</v>
      </c>
    </row>
    <row r="42" spans="1:2" x14ac:dyDescent="0.25">
      <c r="A42" t="s">
        <v>438</v>
      </c>
    </row>
    <row r="43" spans="1:2" x14ac:dyDescent="0.25">
      <c r="A43" t="s">
        <v>439</v>
      </c>
    </row>
    <row r="44" spans="1:2" x14ac:dyDescent="0.25">
      <c r="A44" t="s">
        <v>440</v>
      </c>
      <c r="B44" t="s">
        <v>360</v>
      </c>
    </row>
    <row r="45" spans="1:2" x14ac:dyDescent="0.25">
      <c r="B45" t="s">
        <v>361</v>
      </c>
    </row>
    <row r="46" spans="1:2" x14ac:dyDescent="0.25">
      <c r="A46" t="s">
        <v>290</v>
      </c>
      <c r="B46" t="s">
        <v>362</v>
      </c>
    </row>
    <row r="47" spans="1:2" x14ac:dyDescent="0.25">
      <c r="A47" s="5"/>
      <c r="B47" t="s">
        <v>530</v>
      </c>
    </row>
    <row r="48" spans="1:2" x14ac:dyDescent="0.25">
      <c r="A48" t="s">
        <v>441</v>
      </c>
      <c r="B48" t="s">
        <v>195</v>
      </c>
    </row>
    <row r="49" spans="1:3" x14ac:dyDescent="0.25">
      <c r="A49" t="s">
        <v>442</v>
      </c>
      <c r="B49" t="s">
        <v>196</v>
      </c>
    </row>
    <row r="50" spans="1:3" x14ac:dyDescent="0.25">
      <c r="B50" t="s">
        <v>197</v>
      </c>
    </row>
    <row r="51" spans="1:3" x14ac:dyDescent="0.25">
      <c r="A51" t="s">
        <v>143</v>
      </c>
      <c r="B51" t="s">
        <v>198</v>
      </c>
    </row>
    <row r="52" spans="1:3" x14ac:dyDescent="0.25">
      <c r="A52" t="s">
        <v>144</v>
      </c>
      <c r="B52" t="s">
        <v>363</v>
      </c>
    </row>
    <row r="53" spans="1:3" x14ac:dyDescent="0.25">
      <c r="A53" t="s">
        <v>145</v>
      </c>
      <c r="B53" t="s">
        <v>364</v>
      </c>
    </row>
    <row r="54" spans="1:3" x14ac:dyDescent="0.25">
      <c r="A54" t="s">
        <v>146</v>
      </c>
      <c r="B54" t="s">
        <v>56</v>
      </c>
    </row>
    <row r="55" spans="1:3" x14ac:dyDescent="0.25">
      <c r="A55" t="s">
        <v>147</v>
      </c>
      <c r="B55" t="s">
        <v>199</v>
      </c>
    </row>
    <row r="56" spans="1:3" x14ac:dyDescent="0.25">
      <c r="A56" t="s">
        <v>148</v>
      </c>
      <c r="B56" t="s">
        <v>200</v>
      </c>
      <c r="C56" t="s">
        <v>201</v>
      </c>
    </row>
    <row r="57" spans="1:3" x14ac:dyDescent="0.25">
      <c r="A57" t="s">
        <v>149</v>
      </c>
      <c r="B57" t="s">
        <v>202</v>
      </c>
    </row>
    <row r="58" spans="1:3" x14ac:dyDescent="0.25">
      <c r="A58" t="s">
        <v>150</v>
      </c>
      <c r="B58" t="s">
        <v>365</v>
      </c>
    </row>
    <row r="59" spans="1:3" x14ac:dyDescent="0.25">
      <c r="A59" t="s">
        <v>151</v>
      </c>
      <c r="B59" t="s">
        <v>203</v>
      </c>
    </row>
    <row r="60" spans="1:3" x14ac:dyDescent="0.25">
      <c r="A60" t="s">
        <v>152</v>
      </c>
      <c r="B60" t="s">
        <v>204</v>
      </c>
    </row>
    <row r="61" spans="1:3" x14ac:dyDescent="0.25">
      <c r="A61" t="s">
        <v>153</v>
      </c>
      <c r="B61" t="s">
        <v>531</v>
      </c>
    </row>
    <row r="62" spans="1:3" x14ac:dyDescent="0.25">
      <c r="A62" t="s">
        <v>154</v>
      </c>
      <c r="B62" t="s">
        <v>532</v>
      </c>
    </row>
    <row r="63" spans="1:3" x14ac:dyDescent="0.25">
      <c r="A63" t="s">
        <v>155</v>
      </c>
      <c r="B63" t="s">
        <v>366</v>
      </c>
    </row>
    <row r="64" spans="1:3" x14ac:dyDescent="0.25">
      <c r="B64" t="s">
        <v>205</v>
      </c>
    </row>
    <row r="65" spans="1:3" x14ac:dyDescent="0.25">
      <c r="B65" t="s">
        <v>367</v>
      </c>
    </row>
    <row r="66" spans="1:3" x14ac:dyDescent="0.25">
      <c r="A66" t="s">
        <v>291</v>
      </c>
      <c r="B66" t="s">
        <v>368</v>
      </c>
    </row>
    <row r="67" spans="1:3" x14ac:dyDescent="0.25">
      <c r="A67" t="s">
        <v>292</v>
      </c>
      <c r="B67" t="s">
        <v>206</v>
      </c>
    </row>
    <row r="68" spans="1:3" x14ac:dyDescent="0.25">
      <c r="A68" t="s">
        <v>293</v>
      </c>
      <c r="B68" t="s">
        <v>369</v>
      </c>
    </row>
    <row r="69" spans="1:3" x14ac:dyDescent="0.25">
      <c r="A69" t="s">
        <v>294</v>
      </c>
      <c r="B69" t="s">
        <v>370</v>
      </c>
    </row>
    <row r="70" spans="1:3" x14ac:dyDescent="0.25">
      <c r="A70" t="s">
        <v>295</v>
      </c>
      <c r="B70" t="s">
        <v>371</v>
      </c>
    </row>
    <row r="71" spans="1:3" x14ac:dyDescent="0.25">
      <c r="A71" t="s">
        <v>296</v>
      </c>
      <c r="B71" t="s">
        <v>372</v>
      </c>
    </row>
    <row r="72" spans="1:3" x14ac:dyDescent="0.25">
      <c r="A72" t="s">
        <v>297</v>
      </c>
      <c r="B72" t="s">
        <v>207</v>
      </c>
    </row>
    <row r="73" spans="1:3" x14ac:dyDescent="0.25">
      <c r="B73" t="s">
        <v>208</v>
      </c>
    </row>
    <row r="74" spans="1:3" x14ac:dyDescent="0.25">
      <c r="A74" t="s">
        <v>298</v>
      </c>
      <c r="B74" t="s">
        <v>209</v>
      </c>
    </row>
    <row r="75" spans="1:3" x14ac:dyDescent="0.25">
      <c r="B75" t="s">
        <v>210</v>
      </c>
    </row>
    <row r="76" spans="1:3" x14ac:dyDescent="0.25">
      <c r="A76" t="s">
        <v>443</v>
      </c>
      <c r="B76" t="s">
        <v>373</v>
      </c>
    </row>
    <row r="77" spans="1:3" x14ac:dyDescent="0.25">
      <c r="A77" t="s">
        <v>444</v>
      </c>
      <c r="B77" t="s">
        <v>211</v>
      </c>
    </row>
    <row r="78" spans="1:3" x14ac:dyDescent="0.25">
      <c r="A78" t="s">
        <v>523</v>
      </c>
      <c r="B78" t="s">
        <v>533</v>
      </c>
      <c r="C78" t="s">
        <v>212</v>
      </c>
    </row>
    <row r="79" spans="1:3" x14ac:dyDescent="0.25">
      <c r="A79" t="s">
        <v>560</v>
      </c>
      <c r="C79" t="s">
        <v>213</v>
      </c>
    </row>
    <row r="80" spans="1:3" x14ac:dyDescent="0.25">
      <c r="A80" t="s">
        <v>445</v>
      </c>
      <c r="C80" t="s">
        <v>214</v>
      </c>
    </row>
    <row r="82" spans="1:5" x14ac:dyDescent="0.25">
      <c r="A82" t="s">
        <v>561</v>
      </c>
      <c r="B82" t="s">
        <v>215</v>
      </c>
      <c r="E82" t="s">
        <v>227</v>
      </c>
    </row>
    <row r="83" spans="1:5" x14ac:dyDescent="0.25">
      <c r="B83" t="s">
        <v>216</v>
      </c>
      <c r="E83" t="s">
        <v>228</v>
      </c>
    </row>
    <row r="84" spans="1:5" x14ac:dyDescent="0.25">
      <c r="A84" t="s">
        <v>562</v>
      </c>
      <c r="B84" t="s">
        <v>217</v>
      </c>
      <c r="E84" t="s">
        <v>376</v>
      </c>
    </row>
    <row r="85" spans="1:5" x14ac:dyDescent="0.25">
      <c r="B85">
        <v>33</v>
      </c>
      <c r="E85" t="s">
        <v>229</v>
      </c>
    </row>
    <row r="86" spans="1:5" x14ac:dyDescent="0.25">
      <c r="A86" t="s">
        <v>563</v>
      </c>
      <c r="B86" t="s">
        <v>218</v>
      </c>
      <c r="E86" t="s">
        <v>156</v>
      </c>
    </row>
    <row r="87" spans="1:5" x14ac:dyDescent="0.25">
      <c r="B87">
        <v>297740</v>
      </c>
      <c r="E87" t="s">
        <v>157</v>
      </c>
    </row>
    <row r="88" spans="1:5" x14ac:dyDescent="0.25">
      <c r="A88" t="s">
        <v>564</v>
      </c>
      <c r="B88" t="s">
        <v>219</v>
      </c>
    </row>
    <row r="89" spans="1:5" x14ac:dyDescent="0.25">
      <c r="B89">
        <v>4289</v>
      </c>
      <c r="C89" t="s">
        <v>263</v>
      </c>
      <c r="D89" t="s">
        <v>374</v>
      </c>
      <c r="E89" t="s">
        <v>158</v>
      </c>
    </row>
    <row r="90" spans="1:5" x14ac:dyDescent="0.25">
      <c r="A90" t="s">
        <v>565</v>
      </c>
      <c r="B90" t="s">
        <v>220</v>
      </c>
      <c r="C90" t="s">
        <v>208</v>
      </c>
      <c r="D90" t="s">
        <v>218</v>
      </c>
      <c r="E90" t="s">
        <v>159</v>
      </c>
    </row>
    <row r="91" spans="1:5" x14ac:dyDescent="0.25">
      <c r="B91" t="s">
        <v>279</v>
      </c>
      <c r="E91" t="s">
        <v>160</v>
      </c>
    </row>
    <row r="92" spans="1:5" x14ac:dyDescent="0.25">
      <c r="A92" t="s">
        <v>566</v>
      </c>
      <c r="B92" t="s">
        <v>375</v>
      </c>
    </row>
    <row r="93" spans="1:5" x14ac:dyDescent="0.25">
      <c r="B93" t="s">
        <v>534</v>
      </c>
      <c r="E93" t="s">
        <v>161</v>
      </c>
    </row>
    <row r="94" spans="1:5" x14ac:dyDescent="0.25">
      <c r="A94" t="s">
        <v>567</v>
      </c>
      <c r="B94" t="s">
        <v>534</v>
      </c>
      <c r="E94" t="s">
        <v>162</v>
      </c>
    </row>
    <row r="95" spans="1:5" x14ac:dyDescent="0.25">
      <c r="B95" t="s">
        <v>217</v>
      </c>
      <c r="E95" t="s">
        <v>163</v>
      </c>
    </row>
    <row r="96" spans="1:5" x14ac:dyDescent="0.25">
      <c r="A96" t="s">
        <v>568</v>
      </c>
      <c r="B96">
        <v>33</v>
      </c>
      <c r="E96" t="s">
        <v>164</v>
      </c>
    </row>
    <row r="97" spans="1:5" x14ac:dyDescent="0.25">
      <c r="B97" s="23" t="s">
        <v>223</v>
      </c>
      <c r="E97" t="s">
        <v>165</v>
      </c>
    </row>
    <row r="98" spans="1:5" x14ac:dyDescent="0.25">
      <c r="A98" t="s">
        <v>569</v>
      </c>
      <c r="B98" s="23">
        <v>41331</v>
      </c>
    </row>
    <row r="99" spans="1:5" x14ac:dyDescent="0.25">
      <c r="B99" t="s">
        <v>535</v>
      </c>
      <c r="E99" t="s">
        <v>166</v>
      </c>
    </row>
    <row r="100" spans="1:5" x14ac:dyDescent="0.25">
      <c r="A100" t="s">
        <v>570</v>
      </c>
      <c r="B100" t="s">
        <v>224</v>
      </c>
      <c r="E100" t="s">
        <v>167</v>
      </c>
    </row>
    <row r="101" spans="1:5" x14ac:dyDescent="0.25">
      <c r="B101">
        <v>638482</v>
      </c>
      <c r="E101" t="s">
        <v>168</v>
      </c>
    </row>
    <row r="102" spans="1:5" x14ac:dyDescent="0.25">
      <c r="A102" t="s">
        <v>571</v>
      </c>
      <c r="B102" t="s">
        <v>225</v>
      </c>
      <c r="E102" t="s">
        <v>169</v>
      </c>
    </row>
    <row r="103" spans="1:5" x14ac:dyDescent="0.25">
      <c r="B103" t="s">
        <v>226</v>
      </c>
      <c r="E103" t="s">
        <v>170</v>
      </c>
    </row>
    <row r="104" spans="1:5" x14ac:dyDescent="0.25">
      <c r="A104" t="s">
        <v>572</v>
      </c>
    </row>
    <row r="105" spans="1:5" x14ac:dyDescent="0.25">
      <c r="B105" s="23"/>
      <c r="E105" t="s">
        <v>171</v>
      </c>
    </row>
    <row r="106" spans="1:5" x14ac:dyDescent="0.25">
      <c r="A106" t="s">
        <v>573</v>
      </c>
      <c r="E106" t="s">
        <v>172</v>
      </c>
    </row>
    <row r="107" spans="1:5" x14ac:dyDescent="0.25">
      <c r="E107" t="s">
        <v>173</v>
      </c>
    </row>
    <row r="108" spans="1:5" x14ac:dyDescent="0.25">
      <c r="A108" t="s">
        <v>574</v>
      </c>
      <c r="E108" t="s">
        <v>174</v>
      </c>
    </row>
    <row r="109" spans="1:5" x14ac:dyDescent="0.25">
      <c r="E109" t="s">
        <v>175</v>
      </c>
    </row>
    <row r="110" spans="1:5" x14ac:dyDescent="0.25">
      <c r="A110" t="s">
        <v>575</v>
      </c>
    </row>
    <row r="111" spans="1:5" x14ac:dyDescent="0.25">
      <c r="E111" t="s">
        <v>176</v>
      </c>
    </row>
    <row r="112" spans="1:5" x14ac:dyDescent="0.25">
      <c r="A112" t="s">
        <v>576</v>
      </c>
      <c r="E112" t="s">
        <v>177</v>
      </c>
    </row>
    <row r="113" spans="1:5" x14ac:dyDescent="0.25">
      <c r="E113" t="s">
        <v>178</v>
      </c>
    </row>
    <row r="114" spans="1:5" x14ac:dyDescent="0.25">
      <c r="A114" t="s">
        <v>577</v>
      </c>
      <c r="E114" t="s">
        <v>179</v>
      </c>
    </row>
    <row r="115" spans="1:5" x14ac:dyDescent="0.25">
      <c r="E115" t="s">
        <v>180</v>
      </c>
    </row>
    <row r="116" spans="1:5" x14ac:dyDescent="0.25">
      <c r="A116" t="s">
        <v>578</v>
      </c>
    </row>
    <row r="117" spans="1:5" x14ac:dyDescent="0.25">
      <c r="E117" t="s">
        <v>181</v>
      </c>
    </row>
    <row r="118" spans="1:5" x14ac:dyDescent="0.25">
      <c r="A118" t="s">
        <v>579</v>
      </c>
      <c r="E118" t="s">
        <v>182</v>
      </c>
    </row>
    <row r="119" spans="1:5" x14ac:dyDescent="0.25">
      <c r="E119" t="s">
        <v>183</v>
      </c>
    </row>
    <row r="120" spans="1:5" x14ac:dyDescent="0.25">
      <c r="A120" t="s">
        <v>580</v>
      </c>
      <c r="E120" t="s">
        <v>184</v>
      </c>
    </row>
    <row r="121" spans="1:5" x14ac:dyDescent="0.25">
      <c r="E121" t="s">
        <v>185</v>
      </c>
    </row>
    <row r="122" spans="1:5" x14ac:dyDescent="0.25">
      <c r="A122" t="s">
        <v>581</v>
      </c>
    </row>
    <row r="123" spans="1:5" x14ac:dyDescent="0.25">
      <c r="E123" t="s">
        <v>186</v>
      </c>
    </row>
    <row r="124" spans="1:5" x14ac:dyDescent="0.25">
      <c r="A124" t="s">
        <v>582</v>
      </c>
      <c r="E124" t="s">
        <v>187</v>
      </c>
    </row>
    <row r="125" spans="1:5" x14ac:dyDescent="0.25">
      <c r="E125" t="s">
        <v>188</v>
      </c>
    </row>
    <row r="126" spans="1:5" x14ac:dyDescent="0.25">
      <c r="A126" t="s">
        <v>583</v>
      </c>
      <c r="E126" t="s">
        <v>189</v>
      </c>
    </row>
    <row r="127" spans="1:5" x14ac:dyDescent="0.25">
      <c r="E127" t="s">
        <v>190</v>
      </c>
    </row>
    <row r="128" spans="1:5" x14ac:dyDescent="0.25">
      <c r="A128" t="s">
        <v>584</v>
      </c>
    </row>
    <row r="129" spans="1:5" x14ac:dyDescent="0.25">
      <c r="E129" t="s">
        <v>230</v>
      </c>
    </row>
    <row r="130" spans="1:5" x14ac:dyDescent="0.25">
      <c r="A130" t="s">
        <v>585</v>
      </c>
      <c r="E130" t="s">
        <v>231</v>
      </c>
    </row>
    <row r="131" spans="1:5" x14ac:dyDescent="0.25">
      <c r="E131">
        <v>14</v>
      </c>
    </row>
    <row r="132" spans="1:5" x14ac:dyDescent="0.25">
      <c r="A132" t="s">
        <v>586</v>
      </c>
      <c r="E132" t="s">
        <v>232</v>
      </c>
    </row>
    <row r="133" spans="1:5" x14ac:dyDescent="0.25">
      <c r="E133" t="s">
        <v>233</v>
      </c>
    </row>
    <row r="134" spans="1:5" x14ac:dyDescent="0.25">
      <c r="A134" t="s">
        <v>587</v>
      </c>
      <c r="E134" t="s">
        <v>234</v>
      </c>
    </row>
    <row r="135" spans="1:5" x14ac:dyDescent="0.25">
      <c r="E135" t="s">
        <v>235</v>
      </c>
    </row>
    <row r="136" spans="1:5" x14ac:dyDescent="0.25">
      <c r="A136" t="s">
        <v>588</v>
      </c>
      <c r="E136" t="s">
        <v>236</v>
      </c>
    </row>
    <row r="137" spans="1:5" x14ac:dyDescent="0.25">
      <c r="E137">
        <v>70824</v>
      </c>
    </row>
    <row r="138" spans="1:5" x14ac:dyDescent="0.25">
      <c r="A138" t="s">
        <v>446</v>
      </c>
      <c r="E138" t="s">
        <v>237</v>
      </c>
    </row>
    <row r="139" spans="1:5" x14ac:dyDescent="0.25">
      <c r="A139" t="s">
        <v>447</v>
      </c>
      <c r="E139" t="s">
        <v>377</v>
      </c>
    </row>
    <row r="140" spans="1:5" x14ac:dyDescent="0.25">
      <c r="A140" t="s">
        <v>448</v>
      </c>
      <c r="E140" t="s">
        <v>238</v>
      </c>
    </row>
    <row r="141" spans="1:5" x14ac:dyDescent="0.25">
      <c r="A141" t="s">
        <v>303</v>
      </c>
      <c r="E141" t="s">
        <v>239</v>
      </c>
    </row>
    <row r="142" spans="1:5" x14ac:dyDescent="0.25">
      <c r="A142" t="s">
        <v>449</v>
      </c>
      <c r="E142" t="s">
        <v>240</v>
      </c>
    </row>
    <row r="143" spans="1:5" x14ac:dyDescent="0.25">
      <c r="A143" t="s">
        <v>450</v>
      </c>
    </row>
    <row r="144" spans="1:5" x14ac:dyDescent="0.25">
      <c r="A144" t="s">
        <v>304</v>
      </c>
      <c r="E144" t="s">
        <v>241</v>
      </c>
    </row>
    <row r="145" spans="1:5" x14ac:dyDescent="0.25">
      <c r="A145" t="s">
        <v>451</v>
      </c>
      <c r="E145" t="s">
        <v>242</v>
      </c>
    </row>
    <row r="146" spans="1:5" x14ac:dyDescent="0.25">
      <c r="A146" t="s">
        <v>452</v>
      </c>
      <c r="E146" t="s">
        <v>243</v>
      </c>
    </row>
    <row r="147" spans="1:5" x14ac:dyDescent="0.25">
      <c r="A147" t="s">
        <v>453</v>
      </c>
      <c r="E147" t="s">
        <v>244</v>
      </c>
    </row>
    <row r="148" spans="1:5" x14ac:dyDescent="0.25">
      <c r="A148" t="s">
        <v>305</v>
      </c>
      <c r="E148" t="s">
        <v>245</v>
      </c>
    </row>
    <row r="149" spans="1:5" x14ac:dyDescent="0.25">
      <c r="A149" t="s">
        <v>454</v>
      </c>
      <c r="E149" t="s">
        <v>246</v>
      </c>
    </row>
    <row r="150" spans="1:5" x14ac:dyDescent="0.25">
      <c r="A150" t="s">
        <v>455</v>
      </c>
    </row>
    <row r="151" spans="1:5" x14ac:dyDescent="0.25">
      <c r="A151" t="s">
        <v>456</v>
      </c>
      <c r="B151" t="s">
        <v>378</v>
      </c>
      <c r="E151" t="s">
        <v>247</v>
      </c>
    </row>
    <row r="152" spans="1:5" x14ac:dyDescent="0.25">
      <c r="A152" t="s">
        <v>457</v>
      </c>
      <c r="B152" t="s">
        <v>379</v>
      </c>
      <c r="E152" t="s">
        <v>259</v>
      </c>
    </row>
    <row r="153" spans="1:5" x14ac:dyDescent="0.25">
      <c r="A153" t="s">
        <v>458</v>
      </c>
      <c r="B153" t="s">
        <v>217</v>
      </c>
    </row>
    <row r="154" spans="1:5" x14ac:dyDescent="0.25">
      <c r="A154" t="s">
        <v>459</v>
      </c>
      <c r="B154">
        <v>532</v>
      </c>
    </row>
    <row r="155" spans="1:5" x14ac:dyDescent="0.25">
      <c r="A155" t="s">
        <v>306</v>
      </c>
      <c r="B155" t="s">
        <v>218</v>
      </c>
    </row>
    <row r="156" spans="1:5" x14ac:dyDescent="0.25">
      <c r="A156" t="s">
        <v>460</v>
      </c>
      <c r="B156">
        <v>469028</v>
      </c>
    </row>
    <row r="157" spans="1:5" x14ac:dyDescent="0.25">
      <c r="A157" t="s">
        <v>461</v>
      </c>
      <c r="B157" t="s">
        <v>219</v>
      </c>
    </row>
    <row r="158" spans="1:5" x14ac:dyDescent="0.25">
      <c r="B158">
        <v>2700</v>
      </c>
      <c r="C158" t="s">
        <v>380</v>
      </c>
      <c r="D158" t="s">
        <v>536</v>
      </c>
    </row>
    <row r="159" spans="1:5" x14ac:dyDescent="0.25">
      <c r="A159" t="s">
        <v>462</v>
      </c>
      <c r="B159" t="s">
        <v>220</v>
      </c>
      <c r="C159" t="s">
        <v>208</v>
      </c>
      <c r="D159" t="s">
        <v>218</v>
      </c>
    </row>
    <row r="160" spans="1:5" x14ac:dyDescent="0.25">
      <c r="A160" t="s">
        <v>463</v>
      </c>
      <c r="B160" t="s">
        <v>279</v>
      </c>
    </row>
    <row r="161" spans="1:5" x14ac:dyDescent="0.25">
      <c r="A161" t="s">
        <v>464</v>
      </c>
      <c r="B161" t="s">
        <v>375</v>
      </c>
    </row>
    <row r="162" spans="1:5" x14ac:dyDescent="0.25">
      <c r="A162" t="s">
        <v>465</v>
      </c>
      <c r="B162" t="s">
        <v>537</v>
      </c>
    </row>
    <row r="163" spans="1:5" x14ac:dyDescent="0.25">
      <c r="B163" t="s">
        <v>537</v>
      </c>
    </row>
    <row r="164" spans="1:5" x14ac:dyDescent="0.25">
      <c r="A164" t="s">
        <v>299</v>
      </c>
      <c r="B164" t="s">
        <v>217</v>
      </c>
    </row>
    <row r="165" spans="1:5" x14ac:dyDescent="0.25">
      <c r="A165" t="s">
        <v>301</v>
      </c>
      <c r="B165">
        <v>532</v>
      </c>
    </row>
    <row r="166" spans="1:5" x14ac:dyDescent="0.25">
      <c r="A166" t="s">
        <v>302</v>
      </c>
      <c r="B166" s="23" t="s">
        <v>223</v>
      </c>
    </row>
    <row r="167" spans="1:5" x14ac:dyDescent="0.25">
      <c r="A167" t="s">
        <v>300</v>
      </c>
      <c r="B167" s="23">
        <v>42599</v>
      </c>
    </row>
    <row r="168" spans="1:5" x14ac:dyDescent="0.25">
      <c r="B168" t="s">
        <v>538</v>
      </c>
    </row>
    <row r="169" spans="1:5" x14ac:dyDescent="0.25">
      <c r="A169" t="s">
        <v>466</v>
      </c>
      <c r="B169" t="s">
        <v>224</v>
      </c>
    </row>
    <row r="170" spans="1:5" x14ac:dyDescent="0.25">
      <c r="A170" t="s">
        <v>467</v>
      </c>
      <c r="B170">
        <v>1315909</v>
      </c>
    </row>
    <row r="171" spans="1:5" x14ac:dyDescent="0.25">
      <c r="A171" t="s">
        <v>468</v>
      </c>
      <c r="B171" t="s">
        <v>225</v>
      </c>
    </row>
    <row r="172" spans="1:5" x14ac:dyDescent="0.25">
      <c r="A172" t="s">
        <v>469</v>
      </c>
      <c r="B172" t="s">
        <v>226</v>
      </c>
    </row>
    <row r="174" spans="1:5" x14ac:dyDescent="0.25">
      <c r="A174" t="s">
        <v>470</v>
      </c>
      <c r="E174" t="s">
        <v>381</v>
      </c>
    </row>
    <row r="175" spans="1:5" x14ac:dyDescent="0.25">
      <c r="A175" t="s">
        <v>471</v>
      </c>
      <c r="B175" s="23"/>
      <c r="E175" t="s">
        <v>242</v>
      </c>
    </row>
    <row r="176" spans="1:5" x14ac:dyDescent="0.25">
      <c r="A176" t="s">
        <v>472</v>
      </c>
      <c r="E176" t="s">
        <v>246</v>
      </c>
    </row>
    <row r="177" spans="1:5" x14ac:dyDescent="0.25">
      <c r="A177" t="s">
        <v>473</v>
      </c>
    </row>
    <row r="178" spans="1:5" x14ac:dyDescent="0.25">
      <c r="B178" t="s">
        <v>382</v>
      </c>
      <c r="E178" t="s">
        <v>253</v>
      </c>
    </row>
    <row r="179" spans="1:5" x14ac:dyDescent="0.25">
      <c r="A179" t="s">
        <v>474</v>
      </c>
      <c r="B179" t="s">
        <v>539</v>
      </c>
      <c r="E179" t="s">
        <v>385</v>
      </c>
    </row>
    <row r="180" spans="1:5" x14ac:dyDescent="0.25">
      <c r="A180" t="s">
        <v>475</v>
      </c>
      <c r="B180" t="s">
        <v>217</v>
      </c>
      <c r="E180" t="s">
        <v>386</v>
      </c>
    </row>
    <row r="181" spans="1:5" x14ac:dyDescent="0.25">
      <c r="A181" t="s">
        <v>476</v>
      </c>
      <c r="B181">
        <v>0</v>
      </c>
    </row>
    <row r="182" spans="1:5" x14ac:dyDescent="0.25">
      <c r="A182" t="s">
        <v>477</v>
      </c>
      <c r="B182" t="s">
        <v>218</v>
      </c>
    </row>
    <row r="183" spans="1:5" x14ac:dyDescent="0.25">
      <c r="B183">
        <v>178965</v>
      </c>
    </row>
    <row r="184" spans="1:5" x14ac:dyDescent="0.25">
      <c r="A184" t="s">
        <v>478</v>
      </c>
      <c r="B184" t="s">
        <v>219</v>
      </c>
    </row>
    <row r="185" spans="1:5" x14ac:dyDescent="0.25">
      <c r="A185" t="s">
        <v>479</v>
      </c>
      <c r="B185">
        <v>0</v>
      </c>
      <c r="C185" t="s">
        <v>383</v>
      </c>
      <c r="D185" t="s">
        <v>384</v>
      </c>
    </row>
    <row r="186" spans="1:5" x14ac:dyDescent="0.25">
      <c r="A186" t="s">
        <v>480</v>
      </c>
      <c r="B186" t="s">
        <v>220</v>
      </c>
      <c r="C186" t="s">
        <v>208</v>
      </c>
      <c r="D186" t="s">
        <v>218</v>
      </c>
    </row>
    <row r="187" spans="1:5" x14ac:dyDescent="0.25">
      <c r="A187" t="s">
        <v>481</v>
      </c>
      <c r="B187" t="s">
        <v>221</v>
      </c>
    </row>
    <row r="188" spans="1:5" x14ac:dyDescent="0.25">
      <c r="B188" t="s">
        <v>222</v>
      </c>
    </row>
    <row r="189" spans="1:5" x14ac:dyDescent="0.25">
      <c r="A189" t="s">
        <v>482</v>
      </c>
      <c r="B189" t="s">
        <v>540</v>
      </c>
    </row>
    <row r="190" spans="1:5" x14ac:dyDescent="0.25">
      <c r="A190" t="s">
        <v>483</v>
      </c>
      <c r="B190" t="s">
        <v>540</v>
      </c>
    </row>
    <row r="191" spans="1:5" x14ac:dyDescent="0.25">
      <c r="A191" t="s">
        <v>484</v>
      </c>
      <c r="B191" t="s">
        <v>217</v>
      </c>
    </row>
    <row r="192" spans="1:5" x14ac:dyDescent="0.25">
      <c r="A192" t="s">
        <v>485</v>
      </c>
      <c r="B192">
        <v>0</v>
      </c>
    </row>
    <row r="193" spans="1:5" x14ac:dyDescent="0.25">
      <c r="B193" s="23" t="s">
        <v>223</v>
      </c>
    </row>
    <row r="194" spans="1:5" x14ac:dyDescent="0.25">
      <c r="A194" t="s">
        <v>486</v>
      </c>
      <c r="B194" s="23">
        <v>40549</v>
      </c>
    </row>
    <row r="195" spans="1:5" x14ac:dyDescent="0.25">
      <c r="A195" t="s">
        <v>487</v>
      </c>
      <c r="B195" t="s">
        <v>541</v>
      </c>
    </row>
    <row r="196" spans="1:5" x14ac:dyDescent="0.25">
      <c r="B196" t="s">
        <v>224</v>
      </c>
    </row>
    <row r="197" spans="1:5" x14ac:dyDescent="0.25">
      <c r="A197" t="s">
        <v>488</v>
      </c>
      <c r="B197">
        <v>388730</v>
      </c>
    </row>
    <row r="198" spans="1:5" x14ac:dyDescent="0.25">
      <c r="B198" t="s">
        <v>225</v>
      </c>
    </row>
    <row r="199" spans="1:5" x14ac:dyDescent="0.25">
      <c r="A199" t="s">
        <v>489</v>
      </c>
      <c r="B199" t="s">
        <v>226</v>
      </c>
    </row>
    <row r="201" spans="1:5" x14ac:dyDescent="0.25">
      <c r="E201" t="s">
        <v>381</v>
      </c>
    </row>
    <row r="202" spans="1:5" x14ac:dyDescent="0.25">
      <c r="B202" s="23"/>
      <c r="E202" t="s">
        <v>242</v>
      </c>
    </row>
    <row r="203" spans="1:5" x14ac:dyDescent="0.25">
      <c r="E203" t="s">
        <v>246</v>
      </c>
    </row>
    <row r="205" spans="1:5" x14ac:dyDescent="0.25">
      <c r="B205" t="s">
        <v>387</v>
      </c>
      <c r="E205" t="s">
        <v>256</v>
      </c>
    </row>
    <row r="206" spans="1:5" x14ac:dyDescent="0.25">
      <c r="B206" t="s">
        <v>388</v>
      </c>
      <c r="E206" t="s">
        <v>391</v>
      </c>
    </row>
    <row r="207" spans="1:5" x14ac:dyDescent="0.25">
      <c r="B207" t="s">
        <v>217</v>
      </c>
      <c r="E207" t="s">
        <v>392</v>
      </c>
    </row>
    <row r="208" spans="1:5" x14ac:dyDescent="0.25">
      <c r="B208">
        <v>0</v>
      </c>
    </row>
    <row r="209" spans="2:4" x14ac:dyDescent="0.25">
      <c r="B209" t="s">
        <v>218</v>
      </c>
    </row>
    <row r="210" spans="2:4" x14ac:dyDescent="0.25">
      <c r="B210">
        <v>141557</v>
      </c>
    </row>
    <row r="211" spans="2:4" x14ac:dyDescent="0.25">
      <c r="B211" t="s">
        <v>219</v>
      </c>
    </row>
    <row r="212" spans="2:4" x14ac:dyDescent="0.25">
      <c r="B212">
        <v>0</v>
      </c>
      <c r="C212" t="s">
        <v>389</v>
      </c>
      <c r="D212" t="s">
        <v>390</v>
      </c>
    </row>
    <row r="213" spans="2:4" x14ac:dyDescent="0.25">
      <c r="B213" t="s">
        <v>220</v>
      </c>
      <c r="C213" t="s">
        <v>208</v>
      </c>
      <c r="D213" t="s">
        <v>218</v>
      </c>
    </row>
    <row r="214" spans="2:4" x14ac:dyDescent="0.25">
      <c r="B214" t="s">
        <v>221</v>
      </c>
    </row>
    <row r="215" spans="2:4" x14ac:dyDescent="0.25">
      <c r="B215" t="s">
        <v>222</v>
      </c>
    </row>
    <row r="216" spans="2:4" x14ac:dyDescent="0.25">
      <c r="B216" t="s">
        <v>542</v>
      </c>
    </row>
    <row r="217" spans="2:4" x14ac:dyDescent="0.25">
      <c r="B217" t="s">
        <v>542</v>
      </c>
    </row>
    <row r="218" spans="2:4" x14ac:dyDescent="0.25">
      <c r="B218" t="s">
        <v>217</v>
      </c>
    </row>
    <row r="219" spans="2:4" x14ac:dyDescent="0.25">
      <c r="B219">
        <v>0</v>
      </c>
    </row>
    <row r="220" spans="2:4" x14ac:dyDescent="0.25">
      <c r="B220" s="23" t="s">
        <v>223</v>
      </c>
    </row>
    <row r="221" spans="2:4" x14ac:dyDescent="0.25">
      <c r="B221" s="23">
        <v>42921</v>
      </c>
    </row>
    <row r="222" spans="2:4" x14ac:dyDescent="0.25">
      <c r="B222" t="s">
        <v>541</v>
      </c>
    </row>
    <row r="223" spans="2:4" x14ac:dyDescent="0.25">
      <c r="B223" t="s">
        <v>224</v>
      </c>
    </row>
    <row r="224" spans="2:4" x14ac:dyDescent="0.25">
      <c r="B224">
        <v>1365338</v>
      </c>
    </row>
    <row r="225" spans="2:5" x14ac:dyDescent="0.25">
      <c r="B225" t="s">
        <v>225</v>
      </c>
    </row>
    <row r="226" spans="2:5" x14ac:dyDescent="0.25">
      <c r="B226" t="s">
        <v>226</v>
      </c>
    </row>
    <row r="228" spans="2:5" x14ac:dyDescent="0.25">
      <c r="E228" t="s">
        <v>381</v>
      </c>
    </row>
    <row r="229" spans="2:5" x14ac:dyDescent="0.25">
      <c r="B229" s="23"/>
      <c r="E229" t="s">
        <v>242</v>
      </c>
    </row>
    <row r="230" spans="2:5" x14ac:dyDescent="0.25">
      <c r="E230" t="s">
        <v>246</v>
      </c>
    </row>
    <row r="232" spans="2:5" x14ac:dyDescent="0.25">
      <c r="B232" t="s">
        <v>393</v>
      </c>
      <c r="E232" t="s">
        <v>258</v>
      </c>
    </row>
    <row r="233" spans="2:5" x14ac:dyDescent="0.25">
      <c r="B233" t="s">
        <v>394</v>
      </c>
      <c r="E233" t="s">
        <v>391</v>
      </c>
    </row>
    <row r="234" spans="2:5" x14ac:dyDescent="0.25">
      <c r="B234" t="s">
        <v>217</v>
      </c>
      <c r="E234" t="s">
        <v>396</v>
      </c>
    </row>
    <row r="235" spans="2:5" x14ac:dyDescent="0.25">
      <c r="B235">
        <v>0</v>
      </c>
    </row>
    <row r="236" spans="2:5" x14ac:dyDescent="0.25">
      <c r="B236" t="s">
        <v>218</v>
      </c>
    </row>
    <row r="237" spans="2:5" x14ac:dyDescent="0.25">
      <c r="B237">
        <v>248842</v>
      </c>
    </row>
    <row r="238" spans="2:5" x14ac:dyDescent="0.25">
      <c r="B238" t="s">
        <v>219</v>
      </c>
    </row>
    <row r="239" spans="2:5" x14ac:dyDescent="0.25">
      <c r="B239">
        <v>631</v>
      </c>
      <c r="C239" t="s">
        <v>249</v>
      </c>
      <c r="D239" t="s">
        <v>395</v>
      </c>
    </row>
    <row r="240" spans="2:5" x14ac:dyDescent="0.25">
      <c r="B240" t="s">
        <v>220</v>
      </c>
      <c r="C240" t="s">
        <v>208</v>
      </c>
      <c r="D240" t="s">
        <v>218</v>
      </c>
    </row>
    <row r="241" spans="2:5" x14ac:dyDescent="0.25">
      <c r="B241" t="s">
        <v>279</v>
      </c>
    </row>
    <row r="242" spans="2:5" x14ac:dyDescent="0.25">
      <c r="B242" t="s">
        <v>375</v>
      </c>
    </row>
    <row r="243" spans="2:5" x14ac:dyDescent="0.25">
      <c r="B243" t="s">
        <v>543</v>
      </c>
    </row>
    <row r="244" spans="2:5" x14ac:dyDescent="0.25">
      <c r="B244" t="s">
        <v>543</v>
      </c>
    </row>
    <row r="245" spans="2:5" x14ac:dyDescent="0.25">
      <c r="B245" t="s">
        <v>217</v>
      </c>
    </row>
    <row r="246" spans="2:5" x14ac:dyDescent="0.25">
      <c r="B246">
        <v>0</v>
      </c>
    </row>
    <row r="247" spans="2:5" x14ac:dyDescent="0.25">
      <c r="B247" s="23" t="s">
        <v>223</v>
      </c>
    </row>
    <row r="248" spans="2:5" x14ac:dyDescent="0.25">
      <c r="B248" s="23">
        <v>41080</v>
      </c>
    </row>
    <row r="249" spans="2:5" x14ac:dyDescent="0.25">
      <c r="B249" t="s">
        <v>544</v>
      </c>
    </row>
    <row r="250" spans="2:5" x14ac:dyDescent="0.25">
      <c r="B250" t="s">
        <v>224</v>
      </c>
    </row>
    <row r="251" spans="2:5" x14ac:dyDescent="0.25">
      <c r="B251">
        <v>565880</v>
      </c>
    </row>
    <row r="252" spans="2:5" x14ac:dyDescent="0.25">
      <c r="B252" t="s">
        <v>225</v>
      </c>
    </row>
    <row r="253" spans="2:5" x14ac:dyDescent="0.25">
      <c r="B253" t="s">
        <v>226</v>
      </c>
    </row>
    <row r="255" spans="2:5" x14ac:dyDescent="0.25">
      <c r="E255" t="s">
        <v>381</v>
      </c>
    </row>
    <row r="256" spans="2:5" x14ac:dyDescent="0.25">
      <c r="B256" s="23"/>
      <c r="E256" t="s">
        <v>242</v>
      </c>
    </row>
    <row r="257" spans="2:5" x14ac:dyDescent="0.25">
      <c r="E257" t="s">
        <v>246</v>
      </c>
    </row>
    <row r="259" spans="2:5" x14ac:dyDescent="0.25">
      <c r="B259" t="s">
        <v>378</v>
      </c>
      <c r="E259" t="s">
        <v>260</v>
      </c>
    </row>
    <row r="260" spans="2:5" x14ac:dyDescent="0.25">
      <c r="B260" t="s">
        <v>379</v>
      </c>
      <c r="E260" t="s">
        <v>397</v>
      </c>
    </row>
    <row r="261" spans="2:5" x14ac:dyDescent="0.25">
      <c r="B261" t="s">
        <v>217</v>
      </c>
    </row>
    <row r="262" spans="2:5" x14ac:dyDescent="0.25">
      <c r="B262">
        <v>532</v>
      </c>
    </row>
    <row r="263" spans="2:5" x14ac:dyDescent="0.25">
      <c r="B263" t="s">
        <v>218</v>
      </c>
    </row>
    <row r="264" spans="2:5" x14ac:dyDescent="0.25">
      <c r="B264">
        <v>469028</v>
      </c>
    </row>
    <row r="265" spans="2:5" x14ac:dyDescent="0.25">
      <c r="B265" t="s">
        <v>219</v>
      </c>
    </row>
    <row r="266" spans="2:5" x14ac:dyDescent="0.25">
      <c r="B266">
        <v>2700</v>
      </c>
      <c r="C266" t="s">
        <v>380</v>
      </c>
      <c r="D266" t="s">
        <v>536</v>
      </c>
    </row>
    <row r="267" spans="2:5" x14ac:dyDescent="0.25">
      <c r="B267" t="s">
        <v>220</v>
      </c>
      <c r="C267" t="s">
        <v>208</v>
      </c>
      <c r="D267" t="s">
        <v>218</v>
      </c>
    </row>
    <row r="268" spans="2:5" x14ac:dyDescent="0.25">
      <c r="B268" t="s">
        <v>279</v>
      </c>
    </row>
    <row r="269" spans="2:5" x14ac:dyDescent="0.25">
      <c r="B269" t="s">
        <v>375</v>
      </c>
    </row>
    <row r="270" spans="2:5" x14ac:dyDescent="0.25">
      <c r="B270" t="s">
        <v>537</v>
      </c>
    </row>
    <row r="271" spans="2:5" x14ac:dyDescent="0.25">
      <c r="B271" t="s">
        <v>537</v>
      </c>
    </row>
    <row r="272" spans="2:5" x14ac:dyDescent="0.25">
      <c r="B272" t="s">
        <v>217</v>
      </c>
    </row>
    <row r="273" spans="2:5" x14ac:dyDescent="0.25">
      <c r="B273">
        <v>532</v>
      </c>
    </row>
    <row r="274" spans="2:5" x14ac:dyDescent="0.25">
      <c r="B274" s="23" t="s">
        <v>223</v>
      </c>
    </row>
    <row r="275" spans="2:5" x14ac:dyDescent="0.25">
      <c r="B275" s="23">
        <v>42599</v>
      </c>
    </row>
    <row r="276" spans="2:5" x14ac:dyDescent="0.25">
      <c r="B276" t="s">
        <v>538</v>
      </c>
    </row>
    <row r="277" spans="2:5" x14ac:dyDescent="0.25">
      <c r="B277" t="s">
        <v>224</v>
      </c>
    </row>
    <row r="278" spans="2:5" x14ac:dyDescent="0.25">
      <c r="B278">
        <v>1315909</v>
      </c>
    </row>
    <row r="279" spans="2:5" x14ac:dyDescent="0.25">
      <c r="B279" t="s">
        <v>225</v>
      </c>
    </row>
    <row r="280" spans="2:5" x14ac:dyDescent="0.25">
      <c r="B280" t="s">
        <v>226</v>
      </c>
    </row>
    <row r="282" spans="2:5" x14ac:dyDescent="0.25">
      <c r="E282" t="s">
        <v>381</v>
      </c>
    </row>
    <row r="283" spans="2:5" x14ac:dyDescent="0.25">
      <c r="B283" s="23"/>
      <c r="E283" t="s">
        <v>242</v>
      </c>
    </row>
    <row r="284" spans="2:5" x14ac:dyDescent="0.25">
      <c r="E284" t="s">
        <v>246</v>
      </c>
    </row>
    <row r="286" spans="2:5" x14ac:dyDescent="0.25">
      <c r="B286" t="s">
        <v>398</v>
      </c>
      <c r="E286" t="s">
        <v>261</v>
      </c>
    </row>
    <row r="287" spans="2:5" x14ac:dyDescent="0.25">
      <c r="B287" t="s">
        <v>399</v>
      </c>
      <c r="E287" t="s">
        <v>400</v>
      </c>
    </row>
    <row r="288" spans="2:5" x14ac:dyDescent="0.25">
      <c r="B288" t="s">
        <v>217</v>
      </c>
    </row>
    <row r="289" spans="2:4" x14ac:dyDescent="0.25">
      <c r="B289">
        <v>0</v>
      </c>
    </row>
    <row r="290" spans="2:4" x14ac:dyDescent="0.25">
      <c r="B290" t="s">
        <v>218</v>
      </c>
    </row>
    <row r="291" spans="2:4" x14ac:dyDescent="0.25">
      <c r="B291">
        <v>6217</v>
      </c>
    </row>
    <row r="292" spans="2:4" x14ac:dyDescent="0.25">
      <c r="B292" t="s">
        <v>219</v>
      </c>
    </row>
    <row r="293" spans="2:4" x14ac:dyDescent="0.25">
      <c r="B293">
        <v>5</v>
      </c>
      <c r="C293" t="s">
        <v>257</v>
      </c>
      <c r="D293">
        <v>6217</v>
      </c>
    </row>
    <row r="294" spans="2:4" x14ac:dyDescent="0.25">
      <c r="B294" t="s">
        <v>220</v>
      </c>
      <c r="C294" t="s">
        <v>208</v>
      </c>
      <c r="D294" t="s">
        <v>218</v>
      </c>
    </row>
    <row r="295" spans="2:4" x14ac:dyDescent="0.25">
      <c r="B295" t="s">
        <v>254</v>
      </c>
    </row>
    <row r="296" spans="2:4" x14ac:dyDescent="0.25">
      <c r="B296" t="s">
        <v>255</v>
      </c>
    </row>
    <row r="297" spans="2:4" x14ac:dyDescent="0.25">
      <c r="B297" t="s">
        <v>545</v>
      </c>
    </row>
    <row r="298" spans="2:4" x14ac:dyDescent="0.25">
      <c r="B298" t="s">
        <v>545</v>
      </c>
    </row>
    <row r="299" spans="2:4" x14ac:dyDescent="0.25">
      <c r="B299" t="s">
        <v>217</v>
      </c>
    </row>
    <row r="300" spans="2:4" x14ac:dyDescent="0.25">
      <c r="B300">
        <v>0</v>
      </c>
    </row>
    <row r="301" spans="2:4" x14ac:dyDescent="0.25">
      <c r="B301" s="23" t="s">
        <v>223</v>
      </c>
    </row>
    <row r="302" spans="2:4" x14ac:dyDescent="0.25">
      <c r="B302" s="23">
        <v>42178</v>
      </c>
    </row>
    <row r="303" spans="2:4" x14ac:dyDescent="0.25">
      <c r="B303" t="s">
        <v>541</v>
      </c>
    </row>
    <row r="304" spans="2:4" x14ac:dyDescent="0.25">
      <c r="B304" t="s">
        <v>224</v>
      </c>
    </row>
    <row r="305" spans="2:5" x14ac:dyDescent="0.25">
      <c r="B305">
        <v>1261366</v>
      </c>
    </row>
    <row r="306" spans="2:5" x14ac:dyDescent="0.25">
      <c r="B306" t="s">
        <v>225</v>
      </c>
    </row>
    <row r="307" spans="2:5" x14ac:dyDescent="0.25">
      <c r="B307" t="s">
        <v>226</v>
      </c>
    </row>
    <row r="308" spans="2:5" x14ac:dyDescent="0.25">
      <c r="B308" s="23"/>
    </row>
    <row r="309" spans="2:5" x14ac:dyDescent="0.25">
      <c r="E309" t="s">
        <v>381</v>
      </c>
    </row>
    <row r="310" spans="2:5" x14ac:dyDescent="0.25">
      <c r="E310" t="s">
        <v>242</v>
      </c>
    </row>
    <row r="311" spans="2:5" x14ac:dyDescent="0.25">
      <c r="E311" t="s">
        <v>246</v>
      </c>
    </row>
    <row r="313" spans="2:5" x14ac:dyDescent="0.25">
      <c r="B313">
        <v>476</v>
      </c>
      <c r="E313" t="s">
        <v>262</v>
      </c>
    </row>
    <row r="314" spans="2:5" x14ac:dyDescent="0.25">
      <c r="B314" t="s">
        <v>546</v>
      </c>
      <c r="E314" t="s">
        <v>403</v>
      </c>
    </row>
    <row r="315" spans="2:5" x14ac:dyDescent="0.25">
      <c r="B315" t="s">
        <v>217</v>
      </c>
    </row>
    <row r="316" spans="2:5" x14ac:dyDescent="0.25">
      <c r="B316">
        <v>95</v>
      </c>
    </row>
    <row r="317" spans="2:5" x14ac:dyDescent="0.25">
      <c r="B317" t="s">
        <v>218</v>
      </c>
    </row>
    <row r="318" spans="2:5" x14ac:dyDescent="0.25">
      <c r="B318">
        <v>1561022</v>
      </c>
    </row>
    <row r="319" spans="2:5" x14ac:dyDescent="0.25">
      <c r="B319" t="s">
        <v>219</v>
      </c>
    </row>
    <row r="320" spans="2:5" x14ac:dyDescent="0.25">
      <c r="B320">
        <v>8778</v>
      </c>
      <c r="C320" t="s">
        <v>547</v>
      </c>
      <c r="D320" t="s">
        <v>548</v>
      </c>
    </row>
    <row r="321" spans="2:5" x14ac:dyDescent="0.25">
      <c r="B321" t="s">
        <v>220</v>
      </c>
      <c r="C321" t="s">
        <v>208</v>
      </c>
      <c r="D321" t="s">
        <v>218</v>
      </c>
    </row>
    <row r="322" spans="2:5" x14ac:dyDescent="0.25">
      <c r="B322" t="s">
        <v>401</v>
      </c>
    </row>
    <row r="323" spans="2:5" x14ac:dyDescent="0.25">
      <c r="B323" t="s">
        <v>402</v>
      </c>
    </row>
    <row r="324" spans="2:5" x14ac:dyDescent="0.25">
      <c r="B324" t="s">
        <v>217</v>
      </c>
    </row>
    <row r="325" spans="2:5" x14ac:dyDescent="0.25">
      <c r="B325">
        <v>95</v>
      </c>
    </row>
    <row r="326" spans="2:5" x14ac:dyDescent="0.25">
      <c r="B326" s="23" t="s">
        <v>223</v>
      </c>
    </row>
    <row r="327" spans="2:5" x14ac:dyDescent="0.25">
      <c r="B327" s="23">
        <v>39855</v>
      </c>
    </row>
    <row r="328" spans="2:5" x14ac:dyDescent="0.25">
      <c r="B328" t="s">
        <v>549</v>
      </c>
    </row>
    <row r="329" spans="2:5" x14ac:dyDescent="0.25">
      <c r="B329" t="s">
        <v>224</v>
      </c>
    </row>
    <row r="330" spans="2:5" x14ac:dyDescent="0.25">
      <c r="B330">
        <v>182986</v>
      </c>
    </row>
    <row r="331" spans="2:5" x14ac:dyDescent="0.25">
      <c r="B331" t="s">
        <v>225</v>
      </c>
    </row>
    <row r="332" spans="2:5" x14ac:dyDescent="0.25">
      <c r="B332" t="s">
        <v>226</v>
      </c>
    </row>
    <row r="334" spans="2:5" x14ac:dyDescent="0.25">
      <c r="E334" t="s">
        <v>381</v>
      </c>
    </row>
    <row r="335" spans="2:5" x14ac:dyDescent="0.25">
      <c r="B335" s="23"/>
      <c r="E335" t="s">
        <v>242</v>
      </c>
    </row>
    <row r="336" spans="2:5" x14ac:dyDescent="0.25">
      <c r="E336" t="s">
        <v>246</v>
      </c>
    </row>
    <row r="338" spans="2:5" x14ac:dyDescent="0.25">
      <c r="B338" t="s">
        <v>404</v>
      </c>
      <c r="E338" t="s">
        <v>264</v>
      </c>
    </row>
    <row r="339" spans="2:5" x14ac:dyDescent="0.25">
      <c r="B339" t="s">
        <v>550</v>
      </c>
      <c r="E339" t="s">
        <v>405</v>
      </c>
    </row>
    <row r="340" spans="2:5" x14ac:dyDescent="0.25">
      <c r="B340" t="s">
        <v>217</v>
      </c>
    </row>
    <row r="341" spans="2:5" x14ac:dyDescent="0.25">
      <c r="B341">
        <v>1</v>
      </c>
    </row>
    <row r="342" spans="2:5" x14ac:dyDescent="0.25">
      <c r="B342" t="s">
        <v>218</v>
      </c>
    </row>
    <row r="343" spans="2:5" x14ac:dyDescent="0.25">
      <c r="B343">
        <v>176460</v>
      </c>
    </row>
    <row r="344" spans="2:5" x14ac:dyDescent="0.25">
      <c r="B344" t="s">
        <v>219</v>
      </c>
    </row>
    <row r="345" spans="2:5" x14ac:dyDescent="0.25">
      <c r="B345">
        <v>1301</v>
      </c>
      <c r="C345" t="s">
        <v>248</v>
      </c>
      <c r="D345" t="s">
        <v>384</v>
      </c>
    </row>
    <row r="346" spans="2:5" x14ac:dyDescent="0.25">
      <c r="B346" t="s">
        <v>220</v>
      </c>
      <c r="C346" t="s">
        <v>208</v>
      </c>
      <c r="D346" t="s">
        <v>218</v>
      </c>
    </row>
    <row r="347" spans="2:5" x14ac:dyDescent="0.25">
      <c r="B347" t="s">
        <v>221</v>
      </c>
    </row>
    <row r="348" spans="2:5" x14ac:dyDescent="0.25">
      <c r="B348" t="s">
        <v>222</v>
      </c>
    </row>
    <row r="349" spans="2:5" x14ac:dyDescent="0.25">
      <c r="B349" t="s">
        <v>551</v>
      </c>
    </row>
    <row r="350" spans="2:5" x14ac:dyDescent="0.25">
      <c r="B350" t="s">
        <v>551</v>
      </c>
    </row>
    <row r="351" spans="2:5" x14ac:dyDescent="0.25">
      <c r="B351" t="s">
        <v>217</v>
      </c>
    </row>
    <row r="352" spans="2:5" x14ac:dyDescent="0.25">
      <c r="B352">
        <v>1</v>
      </c>
    </row>
    <row r="353" spans="2:5" x14ac:dyDescent="0.25">
      <c r="B353" s="23" t="s">
        <v>223</v>
      </c>
    </row>
    <row r="354" spans="2:5" x14ac:dyDescent="0.25">
      <c r="B354" s="23">
        <v>42636</v>
      </c>
    </row>
    <row r="355" spans="2:5" x14ac:dyDescent="0.25">
      <c r="B355" t="s">
        <v>552</v>
      </c>
    </row>
    <row r="356" spans="2:5" x14ac:dyDescent="0.25">
      <c r="B356" t="s">
        <v>224</v>
      </c>
    </row>
    <row r="357" spans="2:5" x14ac:dyDescent="0.25">
      <c r="B357">
        <v>1321304</v>
      </c>
    </row>
    <row r="358" spans="2:5" x14ac:dyDescent="0.25">
      <c r="B358" t="s">
        <v>225</v>
      </c>
    </row>
    <row r="359" spans="2:5" x14ac:dyDescent="0.25">
      <c r="B359" t="s">
        <v>226</v>
      </c>
    </row>
    <row r="361" spans="2:5" x14ac:dyDescent="0.25">
      <c r="E361" t="s">
        <v>381</v>
      </c>
    </row>
    <row r="362" spans="2:5" x14ac:dyDescent="0.25">
      <c r="B362" s="23"/>
      <c r="E362" t="s">
        <v>242</v>
      </c>
    </row>
    <row r="363" spans="2:5" x14ac:dyDescent="0.25">
      <c r="E363" t="s">
        <v>246</v>
      </c>
    </row>
    <row r="365" spans="2:5" x14ac:dyDescent="0.25">
      <c r="B365" t="s">
        <v>406</v>
      </c>
      <c r="E365" t="s">
        <v>265</v>
      </c>
    </row>
    <row r="366" spans="2:5" x14ac:dyDescent="0.25">
      <c r="B366" t="s">
        <v>553</v>
      </c>
      <c r="E366" t="s">
        <v>408</v>
      </c>
    </row>
    <row r="367" spans="2:5" x14ac:dyDescent="0.25">
      <c r="B367" t="s">
        <v>217</v>
      </c>
    </row>
    <row r="368" spans="2:5" x14ac:dyDescent="0.25">
      <c r="B368">
        <v>2</v>
      </c>
    </row>
    <row r="369" spans="2:4" x14ac:dyDescent="0.25">
      <c r="B369" t="s">
        <v>218</v>
      </c>
    </row>
    <row r="370" spans="2:4" x14ac:dyDescent="0.25">
      <c r="B370">
        <v>65168</v>
      </c>
    </row>
    <row r="371" spans="2:4" x14ac:dyDescent="0.25">
      <c r="B371" t="s">
        <v>219</v>
      </c>
    </row>
    <row r="372" spans="2:4" x14ac:dyDescent="0.25">
      <c r="B372">
        <v>16</v>
      </c>
      <c r="C372" t="s">
        <v>407</v>
      </c>
      <c r="D372" t="s">
        <v>383</v>
      </c>
    </row>
    <row r="373" spans="2:4" x14ac:dyDescent="0.25">
      <c r="B373" t="s">
        <v>220</v>
      </c>
      <c r="C373" t="s">
        <v>208</v>
      </c>
      <c r="D373" t="s">
        <v>218</v>
      </c>
    </row>
    <row r="374" spans="2:4" x14ac:dyDescent="0.25">
      <c r="B374" t="s">
        <v>250</v>
      </c>
    </row>
    <row r="375" spans="2:4" x14ac:dyDescent="0.25">
      <c r="B375" t="s">
        <v>251</v>
      </c>
    </row>
    <row r="376" spans="2:4" x14ac:dyDescent="0.25">
      <c r="B376" t="s">
        <v>554</v>
      </c>
    </row>
    <row r="377" spans="2:4" x14ac:dyDescent="0.25">
      <c r="B377" t="s">
        <v>554</v>
      </c>
    </row>
    <row r="378" spans="2:4" x14ac:dyDescent="0.25">
      <c r="B378" t="s">
        <v>217</v>
      </c>
    </row>
    <row r="379" spans="2:4" x14ac:dyDescent="0.25">
      <c r="B379">
        <v>2</v>
      </c>
    </row>
    <row r="380" spans="2:4" x14ac:dyDescent="0.25">
      <c r="B380" s="23" t="s">
        <v>223</v>
      </c>
    </row>
    <row r="381" spans="2:4" x14ac:dyDescent="0.25">
      <c r="B381" s="23">
        <v>41919</v>
      </c>
    </row>
    <row r="382" spans="2:4" x14ac:dyDescent="0.25">
      <c r="B382" t="s">
        <v>541</v>
      </c>
    </row>
    <row r="383" spans="2:4" x14ac:dyDescent="0.25">
      <c r="B383" t="s">
        <v>224</v>
      </c>
    </row>
    <row r="384" spans="2:4" x14ac:dyDescent="0.25">
      <c r="B384">
        <v>1224142</v>
      </c>
    </row>
    <row r="385" spans="2:5" x14ac:dyDescent="0.25">
      <c r="B385" t="s">
        <v>225</v>
      </c>
    </row>
    <row r="386" spans="2:5" x14ac:dyDescent="0.25">
      <c r="B386" t="s">
        <v>226</v>
      </c>
    </row>
    <row r="388" spans="2:5" x14ac:dyDescent="0.25">
      <c r="E388" t="s">
        <v>381</v>
      </c>
    </row>
    <row r="389" spans="2:5" x14ac:dyDescent="0.25">
      <c r="B389" s="23"/>
      <c r="E389" t="s">
        <v>242</v>
      </c>
    </row>
    <row r="390" spans="2:5" x14ac:dyDescent="0.25">
      <c r="E390" t="s">
        <v>246</v>
      </c>
    </row>
    <row r="392" spans="2:5" x14ac:dyDescent="0.25">
      <c r="B392" t="s">
        <v>266</v>
      </c>
    </row>
    <row r="393" spans="2:5" x14ac:dyDescent="0.25">
      <c r="B393" t="s">
        <v>373</v>
      </c>
    </row>
    <row r="394" spans="2:5" x14ac:dyDescent="0.25">
      <c r="B394" t="s">
        <v>211</v>
      </c>
    </row>
    <row r="395" spans="2:5" x14ac:dyDescent="0.25">
      <c r="C395" t="s">
        <v>267</v>
      </c>
    </row>
    <row r="396" spans="2:5" x14ac:dyDescent="0.25">
      <c r="C396" t="s">
        <v>409</v>
      </c>
    </row>
    <row r="397" spans="2:5" x14ac:dyDescent="0.25">
      <c r="C397" t="s">
        <v>268</v>
      </c>
    </row>
    <row r="398" spans="2:5" x14ac:dyDescent="0.25">
      <c r="C398" t="s">
        <v>269</v>
      </c>
    </row>
    <row r="399" spans="2:5" x14ac:dyDescent="0.25">
      <c r="B399" s="23" t="s">
        <v>555</v>
      </c>
    </row>
    <row r="400" spans="2:5" x14ac:dyDescent="0.25">
      <c r="B400" s="23">
        <v>45036</v>
      </c>
    </row>
    <row r="401" spans="2:2" x14ac:dyDescent="0.25">
      <c r="B401" s="23" t="s">
        <v>270</v>
      </c>
    </row>
    <row r="402" spans="2:2" x14ac:dyDescent="0.25">
      <c r="B402" s="23">
        <v>44317</v>
      </c>
    </row>
    <row r="403" spans="2:2" x14ac:dyDescent="0.25">
      <c r="B403" s="23" t="s">
        <v>270</v>
      </c>
    </row>
    <row r="404" spans="2:2" x14ac:dyDescent="0.25">
      <c r="B404" s="23">
        <v>43952</v>
      </c>
    </row>
    <row r="405" spans="2:2" x14ac:dyDescent="0.25">
      <c r="B405" s="23" t="s">
        <v>252</v>
      </c>
    </row>
    <row r="406" spans="2:2" x14ac:dyDescent="0.25">
      <c r="B406" s="23">
        <v>43739</v>
      </c>
    </row>
    <row r="407" spans="2:2" x14ac:dyDescent="0.25">
      <c r="B407" s="23" t="s">
        <v>270</v>
      </c>
    </row>
    <row r="408" spans="2:2" x14ac:dyDescent="0.25">
      <c r="B408" s="23">
        <v>43586</v>
      </c>
    </row>
    <row r="409" spans="2:2" x14ac:dyDescent="0.25">
      <c r="B409" s="23" t="s">
        <v>271</v>
      </c>
    </row>
    <row r="410" spans="2:2" x14ac:dyDescent="0.25">
      <c r="B410" s="23">
        <v>43374</v>
      </c>
    </row>
    <row r="411" spans="2:2" x14ac:dyDescent="0.25">
      <c r="B411" t="s">
        <v>270</v>
      </c>
    </row>
    <row r="412" spans="2:2" x14ac:dyDescent="0.25">
      <c r="B412" s="23">
        <v>42856</v>
      </c>
    </row>
    <row r="413" spans="2:2" x14ac:dyDescent="0.25">
      <c r="B413" s="23" t="s">
        <v>272</v>
      </c>
    </row>
    <row r="414" spans="2:2" x14ac:dyDescent="0.25">
      <c r="B414" s="23" t="s">
        <v>273</v>
      </c>
    </row>
    <row r="415" spans="2:2" x14ac:dyDescent="0.25">
      <c r="B415" t="s">
        <v>270</v>
      </c>
    </row>
    <row r="416" spans="2:2" x14ac:dyDescent="0.25">
      <c r="B416" s="23">
        <v>44682</v>
      </c>
    </row>
    <row r="417" spans="2:2" x14ac:dyDescent="0.25">
      <c r="B417" t="s">
        <v>274</v>
      </c>
    </row>
    <row r="418" spans="2:2" x14ac:dyDescent="0.25">
      <c r="B418" s="23" t="s">
        <v>274</v>
      </c>
    </row>
    <row r="419" spans="2:2" x14ac:dyDescent="0.25">
      <c r="B419" t="s">
        <v>556</v>
      </c>
    </row>
    <row r="420" spans="2:2" x14ac:dyDescent="0.25">
      <c r="B420" t="s">
        <v>557</v>
      </c>
    </row>
    <row r="421" spans="2:2" x14ac:dyDescent="0.25">
      <c r="B421" t="s">
        <v>275</v>
      </c>
    </row>
    <row r="422" spans="2:2" x14ac:dyDescent="0.25">
      <c r="B422" t="s">
        <v>275</v>
      </c>
    </row>
    <row r="423" spans="2:2" x14ac:dyDescent="0.25">
      <c r="B423" t="s">
        <v>276</v>
      </c>
    </row>
    <row r="424" spans="2:2" x14ac:dyDescent="0.25">
      <c r="B424" t="s">
        <v>276</v>
      </c>
    </row>
    <row r="425" spans="2:2" x14ac:dyDescent="0.25">
      <c r="B425" t="s">
        <v>275</v>
      </c>
    </row>
    <row r="426" spans="2:2" x14ac:dyDescent="0.25">
      <c r="B426" t="s">
        <v>275</v>
      </c>
    </row>
    <row r="427" spans="2:2" x14ac:dyDescent="0.25">
      <c r="B427" t="s">
        <v>275</v>
      </c>
    </row>
    <row r="428" spans="2:2" x14ac:dyDescent="0.25">
      <c r="B428" t="s">
        <v>275</v>
      </c>
    </row>
    <row r="429" spans="2:2" x14ac:dyDescent="0.25">
      <c r="B429" t="s">
        <v>277</v>
      </c>
    </row>
    <row r="430" spans="2:2" x14ac:dyDescent="0.25">
      <c r="B430" t="s">
        <v>277</v>
      </c>
    </row>
    <row r="431" spans="2:2" x14ac:dyDescent="0.25">
      <c r="B431" s="23" t="s">
        <v>278</v>
      </c>
    </row>
    <row r="432" spans="2:2" x14ac:dyDescent="0.25">
      <c r="B432" t="s">
        <v>278</v>
      </c>
    </row>
    <row r="433" spans="2:2" x14ac:dyDescent="0.25">
      <c r="B433" s="23" t="s">
        <v>279</v>
      </c>
    </row>
    <row r="434" spans="2:2" x14ac:dyDescent="0.25">
      <c r="B434" t="s">
        <v>280</v>
      </c>
    </row>
    <row r="435" spans="2:2" x14ac:dyDescent="0.25">
      <c r="B435" t="s">
        <v>281</v>
      </c>
    </row>
    <row r="436" spans="2:2" x14ac:dyDescent="0.25">
      <c r="B436" s="23">
        <v>41395</v>
      </c>
    </row>
    <row r="437" spans="2:2" x14ac:dyDescent="0.25">
      <c r="B437" t="s">
        <v>282</v>
      </c>
    </row>
    <row r="438" spans="2:2" x14ac:dyDescent="0.25">
      <c r="B438" s="23">
        <v>42278</v>
      </c>
    </row>
    <row r="439" spans="2:2" x14ac:dyDescent="0.25">
      <c r="B439" t="s">
        <v>558</v>
      </c>
    </row>
    <row r="440" spans="2:2" x14ac:dyDescent="0.25">
      <c r="B440" t="s">
        <v>559</v>
      </c>
    </row>
    <row r="441" spans="2:2" x14ac:dyDescent="0.25">
      <c r="B441" t="s">
        <v>410</v>
      </c>
    </row>
    <row r="442" spans="2:2" x14ac:dyDescent="0.25">
      <c r="B442" t="s">
        <v>411</v>
      </c>
    </row>
    <row r="443" spans="2:2" x14ac:dyDescent="0.25">
      <c r="B443" t="s">
        <v>283</v>
      </c>
    </row>
    <row r="444" spans="2:2" x14ac:dyDescent="0.25">
      <c r="B444" t="s">
        <v>284</v>
      </c>
    </row>
  </sheetData>
  <phoneticPr fontId="1" type="noConversion"/>
  <pageMargins left="0.7" right="0.7" top="0.75" bottom="0.75" header="0.3" footer="0.3"/>
  <pageSetup paperSize="9" orientation="portrait"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
  <sheetViews>
    <sheetView workbookViewId="0">
      <selection activeCell="F73" sqref="F73"/>
    </sheetView>
  </sheetViews>
  <sheetFormatPr defaultRowHeight="14" x14ac:dyDescent="0.25"/>
  <sheetData/>
  <phoneticPr fontId="1"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
  <sheetViews>
    <sheetView topLeftCell="A34" workbookViewId="0">
      <selection activeCell="F73" sqref="F73"/>
    </sheetView>
  </sheetViews>
  <sheetFormatPr defaultRowHeight="14" x14ac:dyDescent="0.25"/>
  <sheetData/>
  <phoneticPr fontId="1"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EY91"/>
  <sheetViews>
    <sheetView showGridLines="0" tabSelected="1" workbookViewId="0">
      <selection activeCell="DX25" sqref="DX25"/>
    </sheetView>
  </sheetViews>
  <sheetFormatPr defaultColWidth="9" defaultRowHeight="14" x14ac:dyDescent="0.25"/>
  <cols>
    <col min="1" max="1" width="9" style="2"/>
    <col min="2" max="2" width="18.6328125" style="2" customWidth="1"/>
    <col min="3" max="3" width="3.6328125" style="2" customWidth="1"/>
    <col min="4" max="19" width="3.6328125" style="4" customWidth="1"/>
    <col min="20" max="121" width="3.6328125" style="2" hidden="1" customWidth="1"/>
    <col min="122" max="138" width="3.6328125" style="2" customWidth="1"/>
    <col min="139" max="139" width="2.6328125" style="2" customWidth="1"/>
    <col min="140" max="155" width="3.6328125" style="2" hidden="1" customWidth="1"/>
    <col min="156" max="210" width="3.6328125" style="2" customWidth="1"/>
    <col min="211" max="16384" width="9" style="2"/>
  </cols>
  <sheetData>
    <row r="1" spans="1:155" ht="19.5" customHeight="1" x14ac:dyDescent="0.25">
      <c r="A1" s="14" t="str">
        <f>Sheet1!A37</f>
        <v>期号</v>
      </c>
      <c r="B1" s="14" t="s">
        <v>191</v>
      </c>
      <c r="C1" s="14"/>
      <c r="D1" s="4">
        <v>1</v>
      </c>
      <c r="E1" s="4">
        <v>2</v>
      </c>
      <c r="F1" s="4">
        <v>3</v>
      </c>
      <c r="G1" s="4">
        <v>4</v>
      </c>
      <c r="H1" s="4">
        <v>5</v>
      </c>
      <c r="I1" s="4">
        <v>6</v>
      </c>
      <c r="J1" s="4">
        <v>7</v>
      </c>
      <c r="K1" s="4">
        <v>8</v>
      </c>
      <c r="L1" s="4">
        <v>9</v>
      </c>
      <c r="M1" s="4">
        <v>10</v>
      </c>
      <c r="N1" s="4">
        <v>11</v>
      </c>
      <c r="O1" s="4">
        <v>12</v>
      </c>
      <c r="P1" s="4">
        <v>13</v>
      </c>
      <c r="Q1" s="4">
        <v>14</v>
      </c>
      <c r="R1" s="4">
        <v>15</v>
      </c>
      <c r="S1" s="4">
        <v>16</v>
      </c>
      <c r="BC1" s="2">
        <v>1</v>
      </c>
      <c r="BD1" s="2">
        <v>2</v>
      </c>
      <c r="BE1" s="2">
        <v>3</v>
      </c>
      <c r="BF1" s="2">
        <v>4</v>
      </c>
      <c r="BG1" s="2">
        <v>5</v>
      </c>
      <c r="BH1" s="2">
        <v>6</v>
      </c>
      <c r="BI1" s="2">
        <v>7</v>
      </c>
      <c r="BJ1" s="2">
        <v>8</v>
      </c>
      <c r="BK1" s="2">
        <v>9</v>
      </c>
      <c r="BL1" s="2">
        <v>10</v>
      </c>
      <c r="BM1" s="2">
        <v>11</v>
      </c>
      <c r="BN1" s="2">
        <v>12</v>
      </c>
      <c r="BO1" s="2">
        <v>13</v>
      </c>
      <c r="BP1" s="2">
        <v>14</v>
      </c>
      <c r="BQ1" s="2">
        <v>15</v>
      </c>
      <c r="BR1" s="2">
        <v>16</v>
      </c>
      <c r="BT1" s="2">
        <v>1</v>
      </c>
      <c r="BU1" s="2">
        <v>2</v>
      </c>
      <c r="BV1" s="2">
        <v>3</v>
      </c>
      <c r="BW1" s="2">
        <v>4</v>
      </c>
      <c r="BX1" s="2">
        <v>5</v>
      </c>
      <c r="BY1" s="2">
        <v>6</v>
      </c>
      <c r="BZ1" s="2">
        <v>7</v>
      </c>
      <c r="CA1" s="2">
        <v>8</v>
      </c>
      <c r="CB1" s="2">
        <v>9</v>
      </c>
      <c r="CC1" s="2">
        <v>10</v>
      </c>
      <c r="CD1" s="2">
        <v>11</v>
      </c>
      <c r="CE1" s="2">
        <v>12</v>
      </c>
      <c r="CF1" s="2">
        <v>13</v>
      </c>
      <c r="CG1" s="2">
        <v>14</v>
      </c>
      <c r="CH1" s="2">
        <v>15</v>
      </c>
      <c r="CI1" s="2">
        <v>16</v>
      </c>
      <c r="CK1" s="2">
        <v>1</v>
      </c>
      <c r="CL1" s="2">
        <v>2</v>
      </c>
      <c r="CM1" s="2">
        <v>3</v>
      </c>
      <c r="CN1" s="2">
        <v>4</v>
      </c>
      <c r="CO1" s="2">
        <v>5</v>
      </c>
      <c r="CP1" s="2">
        <v>6</v>
      </c>
      <c r="CQ1" s="2">
        <v>7</v>
      </c>
      <c r="CR1" s="2">
        <v>8</v>
      </c>
      <c r="CS1" s="2">
        <v>9</v>
      </c>
      <c r="CT1" s="2">
        <v>10</v>
      </c>
      <c r="CU1" s="2">
        <v>11</v>
      </c>
      <c r="CV1" s="2">
        <v>12</v>
      </c>
      <c r="CW1" s="2">
        <v>13</v>
      </c>
      <c r="CX1" s="2">
        <v>14</v>
      </c>
      <c r="CY1" s="2">
        <v>15</v>
      </c>
      <c r="CZ1" s="2">
        <v>16</v>
      </c>
      <c r="DR1" s="22"/>
      <c r="DS1" s="21">
        <v>1</v>
      </c>
      <c r="DT1" s="21">
        <v>2</v>
      </c>
      <c r="DU1" s="21">
        <v>3</v>
      </c>
      <c r="DV1" s="21">
        <v>4</v>
      </c>
      <c r="DW1" s="21">
        <v>5</v>
      </c>
      <c r="DX1" s="21">
        <v>6</v>
      </c>
      <c r="DY1" s="21">
        <v>7</v>
      </c>
      <c r="DZ1" s="21">
        <v>8</v>
      </c>
      <c r="EA1" s="21">
        <v>9</v>
      </c>
      <c r="EB1" s="21">
        <v>10</v>
      </c>
      <c r="EC1" s="21">
        <v>11</v>
      </c>
      <c r="ED1" s="21">
        <v>12</v>
      </c>
      <c r="EE1" s="21">
        <v>13</v>
      </c>
      <c r="EF1" s="21">
        <v>14</v>
      </c>
      <c r="EG1" s="21">
        <v>15</v>
      </c>
      <c r="EH1" s="21">
        <v>16</v>
      </c>
      <c r="EI1" s="12"/>
      <c r="EJ1" s="2">
        <v>1</v>
      </c>
      <c r="EK1" s="2">
        <v>2</v>
      </c>
      <c r="EL1" s="2">
        <v>3</v>
      </c>
      <c r="EM1" s="2">
        <v>4</v>
      </c>
      <c r="EN1" s="2">
        <v>5</v>
      </c>
      <c r="EO1" s="2">
        <v>6</v>
      </c>
      <c r="EP1" s="2">
        <v>7</v>
      </c>
      <c r="EQ1" s="2">
        <v>8</v>
      </c>
      <c r="ER1" s="2">
        <v>9</v>
      </c>
      <c r="ES1" s="2">
        <v>10</v>
      </c>
      <c r="ET1" s="2">
        <v>11</v>
      </c>
      <c r="EU1" s="2">
        <v>12</v>
      </c>
      <c r="EV1" s="2">
        <v>13</v>
      </c>
      <c r="EW1" s="2">
        <v>14</v>
      </c>
      <c r="EX1" s="2">
        <v>15</v>
      </c>
      <c r="EY1" s="2">
        <v>16</v>
      </c>
    </row>
    <row r="2" spans="1:155" x14ac:dyDescent="0.35">
      <c r="A2" s="14">
        <f>Sheet1!A38</f>
        <v>2023048</v>
      </c>
      <c r="B2" s="15" t="str">
        <f>MID(Sheet1!B38,1,17)</f>
        <v>02 03 10 24 28 30</v>
      </c>
      <c r="C2" s="16" t="str">
        <f>MID(Sheet1!B38,21,2)</f>
        <v>08</v>
      </c>
      <c r="D2" s="13">
        <f t="array" ref="D2:S2">MOD(SMALL(DB2:DQ2*17+$D$1:$S$1,COLUMN($17:$17)),17)</f>
        <v>1</v>
      </c>
      <c r="E2" s="9">
        <v>7</v>
      </c>
      <c r="F2" s="9">
        <v>10</v>
      </c>
      <c r="G2" s="9">
        <v>13</v>
      </c>
      <c r="H2" s="9">
        <v>2</v>
      </c>
      <c r="I2" s="9">
        <v>4</v>
      </c>
      <c r="J2" s="9">
        <v>8</v>
      </c>
      <c r="K2" s="9">
        <v>9</v>
      </c>
      <c r="L2" s="9">
        <v>14</v>
      </c>
      <c r="M2" s="9">
        <v>16</v>
      </c>
      <c r="N2" s="9">
        <v>3</v>
      </c>
      <c r="O2" s="9">
        <v>5</v>
      </c>
      <c r="P2" s="9">
        <v>11</v>
      </c>
      <c r="Q2" s="9">
        <v>15</v>
      </c>
      <c r="R2" s="9">
        <v>6</v>
      </c>
      <c r="S2" s="9">
        <v>12</v>
      </c>
      <c r="V2" s="9">
        <f>Sheet1!C38</f>
        <v>15</v>
      </c>
      <c r="W2" s="9">
        <f>Sheet1!E38</f>
        <v>6</v>
      </c>
      <c r="X2" s="9">
        <f>Sheet1!G38</f>
        <v>12</v>
      </c>
      <c r="Y2" s="9">
        <f>Sheet1!I38</f>
        <v>15</v>
      </c>
      <c r="Z2" s="9">
        <f>Sheet1!K38</f>
        <v>8</v>
      </c>
      <c r="AA2" s="9">
        <f>Sheet1!M38</f>
        <v>14</v>
      </c>
      <c r="AB2" s="9">
        <f>Sheet1!O38</f>
        <v>3</v>
      </c>
      <c r="AC2" s="9">
        <f>Sheet1!Q38</f>
        <v>9</v>
      </c>
      <c r="AD2" s="9">
        <f>Sheet1!S38</f>
        <v>4</v>
      </c>
      <c r="AE2" s="9">
        <f>Sheet1!U38</f>
        <v>5</v>
      </c>
      <c r="AG2" s="9">
        <f>Sheet2!D47</f>
        <v>6</v>
      </c>
      <c r="AH2" s="9">
        <f>Sheet2!G47</f>
        <v>6</v>
      </c>
      <c r="AI2" s="9">
        <f>Sheet2!J47</f>
        <v>11</v>
      </c>
      <c r="AJ2" s="9">
        <f>Sheet2!M47</f>
        <v>16</v>
      </c>
      <c r="AK2" s="9">
        <f>Sheet2!P47</f>
        <v>5</v>
      </c>
      <c r="AL2" s="9">
        <f>Sheet2!S47</f>
        <v>11</v>
      </c>
      <c r="AM2" s="9">
        <f>Sheet2!V47</f>
        <v>12</v>
      </c>
      <c r="AN2" s="9">
        <f>Sheet2!Y47</f>
        <v>2</v>
      </c>
      <c r="AO2" s="9">
        <f>Sheet2!AB47</f>
        <v>3</v>
      </c>
      <c r="AP2" s="9">
        <f>Sheet2!AE47</f>
        <v>12</v>
      </c>
      <c r="AR2" s="9"/>
      <c r="AS2" s="9"/>
      <c r="AT2" s="9"/>
      <c r="AU2" s="9"/>
      <c r="AV2" s="9"/>
      <c r="AW2" s="9"/>
      <c r="AX2" s="9"/>
      <c r="AY2" s="9"/>
      <c r="AZ2" s="9"/>
      <c r="BA2" s="9"/>
      <c r="DB2" s="2">
        <f t="shared" ref="DB2:DB21" si="0">COUNTIF($V2:$BA2,D$1)</f>
        <v>0</v>
      </c>
      <c r="DC2" s="2">
        <f t="shared" ref="DC2:DC21" si="1">COUNTIF($V2:$BA2,E$1)</f>
        <v>1</v>
      </c>
      <c r="DD2" s="2">
        <f t="shared" ref="DD2:DD21" si="2">COUNTIF($V2:$BA2,F$1)</f>
        <v>2</v>
      </c>
      <c r="DE2" s="2">
        <f t="shared" ref="DE2:DE21" si="3">COUNTIF($V2:$BA2,G$1)</f>
        <v>1</v>
      </c>
      <c r="DF2" s="2">
        <f t="shared" ref="DF2:DF21" si="4">COUNTIF($V2:$BA2,H$1)</f>
        <v>2</v>
      </c>
      <c r="DG2" s="2">
        <f t="shared" ref="DG2:DG21" si="5">COUNTIF($V2:$BA2,I$1)</f>
        <v>3</v>
      </c>
      <c r="DH2" s="2">
        <f t="shared" ref="DH2:DH21" si="6">COUNTIF($V2:$BA2,J$1)</f>
        <v>0</v>
      </c>
      <c r="DI2" s="2">
        <f t="shared" ref="DI2:DI21" si="7">COUNTIF($V2:$BA2,K$1)</f>
        <v>1</v>
      </c>
      <c r="DJ2" s="2">
        <f t="shared" ref="DJ2:DJ21" si="8">COUNTIF($V2:$BA2,L$1)</f>
        <v>1</v>
      </c>
      <c r="DK2" s="2">
        <f t="shared" ref="DK2:DK21" si="9">COUNTIF($V2:$BA2,M$1)</f>
        <v>0</v>
      </c>
      <c r="DL2" s="2">
        <f t="shared" ref="DL2:DL21" si="10">COUNTIF($V2:$BA2,N$1)</f>
        <v>2</v>
      </c>
      <c r="DM2" s="2">
        <f t="shared" ref="DM2:DM21" si="11">COUNTIF($V2:$BA2,O$1)</f>
        <v>3</v>
      </c>
      <c r="DN2" s="2">
        <f t="shared" ref="DN2:DN21" si="12">COUNTIF($V2:$BA2,P$1)</f>
        <v>0</v>
      </c>
      <c r="DO2" s="2">
        <f t="shared" ref="DO2:DO21" si="13">COUNTIF($V2:$BA2,Q$1)</f>
        <v>1</v>
      </c>
      <c r="DP2" s="2">
        <f t="shared" ref="DP2:DP21" si="14">COUNTIF($V2:$BA2,R$1)</f>
        <v>2</v>
      </c>
      <c r="DQ2" s="2">
        <f t="shared" ref="DQ2:DQ21" si="15">COUNTIF($V2:$BA2,S$1)</f>
        <v>1</v>
      </c>
      <c r="DS2" s="9"/>
      <c r="DT2" s="9"/>
      <c r="DU2" s="9"/>
      <c r="DV2" s="9"/>
      <c r="DW2" s="9"/>
      <c r="DX2" s="9"/>
      <c r="DY2" s="9"/>
      <c r="DZ2" s="9"/>
      <c r="EA2" s="9"/>
      <c r="EB2" s="9"/>
      <c r="EC2" s="9"/>
      <c r="ED2" s="9"/>
      <c r="EE2" s="9"/>
      <c r="EF2" s="9"/>
      <c r="EG2" s="9"/>
      <c r="EH2" s="9"/>
      <c r="EI2" s="12"/>
    </row>
    <row r="3" spans="1:155" x14ac:dyDescent="0.35">
      <c r="A3" s="14">
        <f>Sheet1!A39</f>
        <v>2023049</v>
      </c>
      <c r="B3" s="15" t="str">
        <f>MID(Sheet1!B39,1,17)</f>
        <v>05 07 14 23 25 27</v>
      </c>
      <c r="C3" s="16" t="str">
        <f>MID(Sheet1!B39,21,2)</f>
        <v>02</v>
      </c>
      <c r="D3" s="13">
        <f t="array" ref="D3:S3">MOD(SMALL(DB3:DQ3*17+$D$1:$S$1,COLUMN($17:$17)),17)</f>
        <v>5</v>
      </c>
      <c r="E3" s="9">
        <v>6</v>
      </c>
      <c r="F3" s="9">
        <v>7</v>
      </c>
      <c r="G3" s="9">
        <v>14</v>
      </c>
      <c r="H3" s="9">
        <v>16</v>
      </c>
      <c r="I3" s="9">
        <v>2</v>
      </c>
      <c r="J3" s="9">
        <v>3</v>
      </c>
      <c r="K3" s="9">
        <v>4</v>
      </c>
      <c r="L3" s="9">
        <v>9</v>
      </c>
      <c r="M3" s="9">
        <v>15</v>
      </c>
      <c r="N3" s="9">
        <v>8</v>
      </c>
      <c r="O3" s="9">
        <v>12</v>
      </c>
      <c r="P3" s="9">
        <v>13</v>
      </c>
      <c r="Q3" s="9">
        <v>1</v>
      </c>
      <c r="R3" s="9">
        <v>10</v>
      </c>
      <c r="S3" s="9">
        <v>11</v>
      </c>
      <c r="V3" s="9">
        <f>Sheet1!C39</f>
        <v>13</v>
      </c>
      <c r="W3" s="9">
        <f>Sheet1!E39</f>
        <v>10</v>
      </c>
      <c r="X3" s="9">
        <f>Sheet1!G39</f>
        <v>13</v>
      </c>
      <c r="Y3" s="9">
        <f>Sheet1!I39</f>
        <v>1</v>
      </c>
      <c r="Z3" s="9">
        <f>Sheet1!K39</f>
        <v>10</v>
      </c>
      <c r="AA3" s="9">
        <f>Sheet1!M39</f>
        <v>11</v>
      </c>
      <c r="AB3" s="9">
        <f>Sheet1!O39</f>
        <v>12</v>
      </c>
      <c r="AC3" s="9">
        <f>Sheet1!Q39</f>
        <v>4</v>
      </c>
      <c r="AD3" s="9">
        <f>Sheet1!S39</f>
        <v>3</v>
      </c>
      <c r="AE3" s="9">
        <f>Sheet1!U39</f>
        <v>15</v>
      </c>
      <c r="AG3" s="9">
        <f>Sheet2!D48</f>
        <v>12</v>
      </c>
      <c r="AH3" s="9">
        <f>Sheet2!G48</f>
        <v>11</v>
      </c>
      <c r="AI3" s="9">
        <f>Sheet2!J48</f>
        <v>8</v>
      </c>
      <c r="AJ3" s="9">
        <f>Sheet2!M48</f>
        <v>1</v>
      </c>
      <c r="AK3" s="9">
        <f>Sheet2!P48</f>
        <v>10</v>
      </c>
      <c r="AL3" s="9">
        <f>Sheet2!S48</f>
        <v>2</v>
      </c>
      <c r="AM3" s="9">
        <f>Sheet2!V48</f>
        <v>11</v>
      </c>
      <c r="AN3" s="9">
        <f>Sheet2!Y48</f>
        <v>8</v>
      </c>
      <c r="AO3" s="9">
        <f>Sheet2!AB48</f>
        <v>1</v>
      </c>
      <c r="AP3" s="9">
        <f>Sheet2!AE48</f>
        <v>9</v>
      </c>
      <c r="AR3" s="9">
        <f>Sheet3!D36</f>
        <v>0</v>
      </c>
      <c r="AS3" s="9">
        <f>Sheet3!G36</f>
        <v>0</v>
      </c>
      <c r="AT3" s="9">
        <f>Sheet3!J36</f>
        <v>0</v>
      </c>
      <c r="AU3" s="9">
        <f>Sheet3!M36</f>
        <v>0</v>
      </c>
      <c r="AV3" s="9">
        <f>Sheet3!P36</f>
        <v>0</v>
      </c>
      <c r="AW3" s="9">
        <f>Sheet3!S36</f>
        <v>0</v>
      </c>
      <c r="AX3" s="9">
        <f>Sheet3!V36</f>
        <v>0</v>
      </c>
      <c r="AY3" s="9">
        <f>Sheet3!Y36</f>
        <v>0</v>
      </c>
      <c r="AZ3" s="9">
        <f>Sheet3!AB36</f>
        <v>0</v>
      </c>
      <c r="BA3" s="9">
        <f>Sheet3!AE36</f>
        <v>0</v>
      </c>
      <c r="BC3" s="2">
        <f t="shared" ref="BC3:BR18" si="16">COUNTIF($V3:$AE3,BC$1)</f>
        <v>1</v>
      </c>
      <c r="BD3" s="2">
        <f t="shared" si="16"/>
        <v>0</v>
      </c>
      <c r="BE3" s="2">
        <f t="shared" si="16"/>
        <v>1</v>
      </c>
      <c r="BF3" s="2">
        <f t="shared" si="16"/>
        <v>1</v>
      </c>
      <c r="BG3" s="2">
        <f t="shared" si="16"/>
        <v>0</v>
      </c>
      <c r="BH3" s="2">
        <f t="shared" si="16"/>
        <v>0</v>
      </c>
      <c r="BI3" s="2">
        <f t="shared" si="16"/>
        <v>0</v>
      </c>
      <c r="BJ3" s="2">
        <f t="shared" si="16"/>
        <v>0</v>
      </c>
      <c r="BK3" s="2">
        <f t="shared" si="16"/>
        <v>0</v>
      </c>
      <c r="BL3" s="2">
        <f t="shared" si="16"/>
        <v>2</v>
      </c>
      <c r="BM3" s="2">
        <f t="shared" si="16"/>
        <v>1</v>
      </c>
      <c r="BN3" s="2">
        <f t="shared" si="16"/>
        <v>1</v>
      </c>
      <c r="BO3" s="2">
        <f t="shared" si="16"/>
        <v>2</v>
      </c>
      <c r="BP3" s="2">
        <f t="shared" si="16"/>
        <v>0</v>
      </c>
      <c r="BQ3" s="2">
        <f t="shared" si="16"/>
        <v>1</v>
      </c>
      <c r="BR3" s="2">
        <f t="shared" si="16"/>
        <v>0</v>
      </c>
      <c r="BT3" s="2">
        <f t="shared" ref="BT3:CI18" si="17">COUNTIF($AG3:$AP3,BT$1)</f>
        <v>2</v>
      </c>
      <c r="BU3" s="2">
        <f t="shared" si="17"/>
        <v>1</v>
      </c>
      <c r="BV3" s="2">
        <f t="shared" si="17"/>
        <v>0</v>
      </c>
      <c r="BW3" s="2">
        <f t="shared" si="17"/>
        <v>0</v>
      </c>
      <c r="BX3" s="2">
        <f t="shared" si="17"/>
        <v>0</v>
      </c>
      <c r="BY3" s="2">
        <f t="shared" si="17"/>
        <v>0</v>
      </c>
      <c r="BZ3" s="2">
        <f t="shared" si="17"/>
        <v>0</v>
      </c>
      <c r="CA3" s="2">
        <f t="shared" si="17"/>
        <v>2</v>
      </c>
      <c r="CB3" s="2">
        <f t="shared" si="17"/>
        <v>1</v>
      </c>
      <c r="CC3" s="2">
        <f t="shared" si="17"/>
        <v>1</v>
      </c>
      <c r="CD3" s="2">
        <f t="shared" si="17"/>
        <v>2</v>
      </c>
      <c r="CE3" s="2">
        <f t="shared" si="17"/>
        <v>1</v>
      </c>
      <c r="CF3" s="2">
        <f t="shared" si="17"/>
        <v>0</v>
      </c>
      <c r="CG3" s="2">
        <f t="shared" si="17"/>
        <v>0</v>
      </c>
      <c r="CH3" s="2">
        <f t="shared" si="17"/>
        <v>0</v>
      </c>
      <c r="CI3" s="2">
        <f t="shared" si="17"/>
        <v>0</v>
      </c>
      <c r="CK3" s="2">
        <f t="shared" ref="CK3:CZ18" si="18">COUNTIF($AR3:$BA3,CK$1)</f>
        <v>0</v>
      </c>
      <c r="CL3" s="2">
        <f t="shared" si="18"/>
        <v>0</v>
      </c>
      <c r="CM3" s="2">
        <f t="shared" si="18"/>
        <v>0</v>
      </c>
      <c r="CN3" s="2">
        <f t="shared" si="18"/>
        <v>0</v>
      </c>
      <c r="CO3" s="2">
        <f t="shared" si="18"/>
        <v>0</v>
      </c>
      <c r="CP3" s="2">
        <f t="shared" si="18"/>
        <v>0</v>
      </c>
      <c r="CQ3" s="2">
        <f t="shared" si="18"/>
        <v>0</v>
      </c>
      <c r="CR3" s="2">
        <f t="shared" si="18"/>
        <v>0</v>
      </c>
      <c r="CS3" s="2">
        <f t="shared" si="18"/>
        <v>0</v>
      </c>
      <c r="CT3" s="2">
        <f t="shared" si="18"/>
        <v>0</v>
      </c>
      <c r="CU3" s="2">
        <f t="shared" si="18"/>
        <v>0</v>
      </c>
      <c r="CV3" s="2">
        <f t="shared" si="18"/>
        <v>0</v>
      </c>
      <c r="CW3" s="2">
        <f t="shared" si="18"/>
        <v>0</v>
      </c>
      <c r="CX3" s="2">
        <f t="shared" si="18"/>
        <v>0</v>
      </c>
      <c r="CY3" s="2">
        <f t="shared" si="18"/>
        <v>0</v>
      </c>
      <c r="CZ3" s="2">
        <f t="shared" si="18"/>
        <v>0</v>
      </c>
      <c r="DB3" s="2">
        <f t="shared" si="0"/>
        <v>3</v>
      </c>
      <c r="DC3" s="2">
        <f t="shared" si="1"/>
        <v>1</v>
      </c>
      <c r="DD3" s="2">
        <f t="shared" si="2"/>
        <v>1</v>
      </c>
      <c r="DE3" s="2">
        <f t="shared" si="3"/>
        <v>1</v>
      </c>
      <c r="DF3" s="2">
        <f t="shared" si="4"/>
        <v>0</v>
      </c>
      <c r="DG3" s="2">
        <f t="shared" si="5"/>
        <v>0</v>
      </c>
      <c r="DH3" s="2">
        <f t="shared" si="6"/>
        <v>0</v>
      </c>
      <c r="DI3" s="2">
        <f t="shared" si="7"/>
        <v>2</v>
      </c>
      <c r="DJ3" s="2">
        <f t="shared" si="8"/>
        <v>1</v>
      </c>
      <c r="DK3" s="2">
        <f t="shared" si="9"/>
        <v>3</v>
      </c>
      <c r="DL3" s="2">
        <f t="shared" si="10"/>
        <v>3</v>
      </c>
      <c r="DM3" s="2">
        <f t="shared" si="11"/>
        <v>2</v>
      </c>
      <c r="DN3" s="2">
        <f t="shared" si="12"/>
        <v>2</v>
      </c>
      <c r="DO3" s="2">
        <f t="shared" si="13"/>
        <v>0</v>
      </c>
      <c r="DP3" s="2">
        <f t="shared" si="14"/>
        <v>1</v>
      </c>
      <c r="DQ3" s="2">
        <f t="shared" si="15"/>
        <v>0</v>
      </c>
      <c r="DS3" s="9" t="str">
        <f t="array" ref="DS3">RIGHT(LARGE(1000*$EJ3:$EY3+$D$1:$S$1,COLUMN(A2)),2)</f>
        <v>15</v>
      </c>
      <c r="DT3" s="9" t="str">
        <f t="array" ref="DT3">RIGHT(LARGE(1000*$EJ3:$EY3+$D$1:$S$1,COLUMN(B2)),2)</f>
        <v>08</v>
      </c>
      <c r="DU3" s="9" t="str">
        <f t="array" ref="DU3">RIGHT(LARGE(1000*$EJ3:$EY3+$D$1:$S$1,COLUMN(C2)),2)</f>
        <v>05</v>
      </c>
      <c r="DV3" s="9" t="str">
        <f t="array" ref="DV3">RIGHT(LARGE(1000*$EJ3:$EY3+$D$1:$S$1,COLUMN(D2)),2)</f>
        <v>02</v>
      </c>
      <c r="DW3" s="9" t="str">
        <f t="array" ref="DW3">RIGHT(LARGE(1000*$EJ3:$EY3+$D$1:$S$1,COLUMN(E2)),2)</f>
        <v>16</v>
      </c>
      <c r="DX3" s="9" t="str">
        <f t="array" ref="DX3">RIGHT(LARGE(1000*$EJ3:$EY3+$D$1:$S$1,COLUMN(F2)),2)</f>
        <v>14</v>
      </c>
      <c r="DY3" s="9" t="str">
        <f t="array" ref="DY3">RIGHT(LARGE(1000*$EJ3:$EY3+$D$1:$S$1,COLUMN(G2)),2)</f>
        <v>13</v>
      </c>
      <c r="DZ3" s="9" t="str">
        <f t="array" ref="DZ3">RIGHT(LARGE(1000*$EJ3:$EY3+$D$1:$S$1,COLUMN(H2)),2)</f>
        <v>12</v>
      </c>
      <c r="EA3" s="9" t="str">
        <f t="array" ref="EA3">RIGHT(LARGE(1000*$EJ3:$EY3+$D$1:$S$1,COLUMN(I2)),2)</f>
        <v>11</v>
      </c>
      <c r="EB3" s="9" t="str">
        <f t="array" ref="EB3">RIGHT(LARGE(1000*$EJ3:$EY3+$D$1:$S$1,COLUMN(J2)),2)</f>
        <v>09</v>
      </c>
      <c r="EC3" s="9" t="str">
        <f t="array" ref="EC3">RIGHT(LARGE(1000*$EJ3:$EY3+$D$1:$S$1,COLUMN(K2)),2)</f>
        <v>07</v>
      </c>
      <c r="ED3" s="9" t="str">
        <f t="array" ref="ED3">RIGHT(LARGE(1000*$EJ3:$EY3+$D$1:$S$1,COLUMN(L2)),2)</f>
        <v>06</v>
      </c>
      <c r="EE3" s="9" t="str">
        <f t="array" ref="EE3">RIGHT(LARGE(1000*$EJ3:$EY3+$D$1:$S$1,COLUMN(M2)),2)</f>
        <v>03</v>
      </c>
      <c r="EF3" s="9" t="str">
        <f t="array" ref="EF3">RIGHT(LARGE(1000*$EJ3:$EY3+$D$1:$S$1,COLUMN(N2)),2)</f>
        <v>10</v>
      </c>
      <c r="EG3" s="9" t="str">
        <f t="array" ref="EG3">RIGHT(LARGE(1000*$EJ3:$EY3+$D$1:$S$1,COLUMN(O2)),2)</f>
        <v>04</v>
      </c>
      <c r="EH3" s="9" t="str">
        <f t="array" ref="EH3">RIGHT(LARGE(1000*$EJ3:$EY3+$D$1:$S$1,COLUMN(P2)),2)</f>
        <v>1</v>
      </c>
      <c r="EI3" s="12"/>
      <c r="EJ3" s="2">
        <f t="shared" ref="EJ3:EY3" si="19">COUNTIF($BC68:$CZ68,EJ$1)</f>
        <v>0</v>
      </c>
      <c r="EK3" s="2">
        <f t="shared" si="19"/>
        <v>3</v>
      </c>
      <c r="EL3" s="2">
        <f t="shared" si="19"/>
        <v>2</v>
      </c>
      <c r="EM3" s="2">
        <f t="shared" si="19"/>
        <v>1</v>
      </c>
      <c r="EN3" s="2">
        <f t="shared" si="19"/>
        <v>3</v>
      </c>
      <c r="EO3" s="2">
        <f t="shared" si="19"/>
        <v>2</v>
      </c>
      <c r="EP3" s="2">
        <f t="shared" si="19"/>
        <v>2</v>
      </c>
      <c r="EQ3" s="2">
        <f t="shared" si="19"/>
        <v>3</v>
      </c>
      <c r="ER3" s="2">
        <f t="shared" si="19"/>
        <v>2</v>
      </c>
      <c r="ES3" s="2">
        <f t="shared" si="19"/>
        <v>1</v>
      </c>
      <c r="ET3" s="2">
        <f t="shared" si="19"/>
        <v>2</v>
      </c>
      <c r="EU3" s="2">
        <f t="shared" si="19"/>
        <v>2</v>
      </c>
      <c r="EV3" s="2">
        <f t="shared" si="19"/>
        <v>2</v>
      </c>
      <c r="EW3" s="2">
        <f t="shared" si="19"/>
        <v>2</v>
      </c>
      <c r="EX3" s="2">
        <f t="shared" si="19"/>
        <v>3</v>
      </c>
      <c r="EY3" s="2">
        <f t="shared" si="19"/>
        <v>2</v>
      </c>
    </row>
    <row r="4" spans="1:155" x14ac:dyDescent="0.35">
      <c r="A4" s="14">
        <f>Sheet1!A40</f>
        <v>2023050</v>
      </c>
      <c r="B4" s="15" t="str">
        <f>MID(Sheet1!B40,1,17)</f>
        <v>02 07 09 14 22 23</v>
      </c>
      <c r="C4" s="16" t="str">
        <f>MID(Sheet1!B40,21,2)</f>
        <v>05</v>
      </c>
      <c r="D4" s="13">
        <f t="array" ref="D4:S4">MOD(SMALL(DB4:DQ4*17+$D$1:$S$1,COLUMN($17:$17)),17)</f>
        <v>1</v>
      </c>
      <c r="E4" s="9">
        <v>3</v>
      </c>
      <c r="F4" s="9">
        <v>5</v>
      </c>
      <c r="G4" s="9">
        <v>6</v>
      </c>
      <c r="H4" s="9">
        <v>12</v>
      </c>
      <c r="I4" s="9">
        <v>14</v>
      </c>
      <c r="J4" s="9">
        <v>16</v>
      </c>
      <c r="K4" s="9">
        <v>2</v>
      </c>
      <c r="L4" s="9">
        <v>4</v>
      </c>
      <c r="M4" s="9">
        <v>7</v>
      </c>
      <c r="N4" s="9">
        <v>9</v>
      </c>
      <c r="O4" s="9">
        <v>11</v>
      </c>
      <c r="P4" s="9">
        <v>10</v>
      </c>
      <c r="Q4" s="9">
        <v>13</v>
      </c>
      <c r="R4" s="9">
        <v>15</v>
      </c>
      <c r="S4" s="9">
        <v>8</v>
      </c>
      <c r="V4" s="9">
        <f>Sheet1!C40</f>
        <v>10</v>
      </c>
      <c r="W4" s="9">
        <f>Sheet1!E40</f>
        <v>13</v>
      </c>
      <c r="X4" s="9">
        <f>Sheet1!G40</f>
        <v>11</v>
      </c>
      <c r="Y4" s="9">
        <f>Sheet1!I40</f>
        <v>15</v>
      </c>
      <c r="Z4" s="9">
        <f>Sheet1!K40</f>
        <v>8</v>
      </c>
      <c r="AA4" s="9">
        <f>Sheet1!M40</f>
        <v>2</v>
      </c>
      <c r="AB4" s="9">
        <f>Sheet1!O40</f>
        <v>10</v>
      </c>
      <c r="AC4" s="9">
        <f>Sheet1!Q40</f>
        <v>8</v>
      </c>
      <c r="AD4" s="9">
        <f>Sheet1!S40</f>
        <v>9</v>
      </c>
      <c r="AE4" s="9">
        <f>Sheet1!U40</f>
        <v>15</v>
      </c>
      <c r="AG4" s="9">
        <f>Sheet2!D49</f>
        <v>9</v>
      </c>
      <c r="AH4" s="9">
        <f>Sheet2!G49</f>
        <v>13</v>
      </c>
      <c r="AI4" s="9">
        <f>Sheet2!J49</f>
        <v>10</v>
      </c>
      <c r="AJ4" s="9">
        <f>Sheet2!M49</f>
        <v>7</v>
      </c>
      <c r="AK4" s="9">
        <f>Sheet2!P49</f>
        <v>11</v>
      </c>
      <c r="AL4" s="9">
        <f>Sheet2!S49</f>
        <v>8</v>
      </c>
      <c r="AM4" s="9">
        <f>Sheet2!V49</f>
        <v>13</v>
      </c>
      <c r="AN4" s="9">
        <f>Sheet2!Y49</f>
        <v>4</v>
      </c>
      <c r="AO4" s="9">
        <f>Sheet2!AB49</f>
        <v>8</v>
      </c>
      <c r="AP4" s="9">
        <f>Sheet2!AE49</f>
        <v>15</v>
      </c>
      <c r="AR4" s="9">
        <f>Sheet3!D37</f>
        <v>0</v>
      </c>
      <c r="AS4" s="9">
        <f>Sheet3!G37</f>
        <v>0</v>
      </c>
      <c r="AT4" s="9">
        <f>Sheet3!J37</f>
        <v>0</v>
      </c>
      <c r="AU4" s="9">
        <f>Sheet3!M37</f>
        <v>0</v>
      </c>
      <c r="AV4" s="9">
        <f>Sheet3!P37</f>
        <v>0</v>
      </c>
      <c r="AW4" s="9">
        <f>Sheet3!S37</f>
        <v>0</v>
      </c>
      <c r="AX4" s="9">
        <f>Sheet3!V37</f>
        <v>0</v>
      </c>
      <c r="AY4" s="9">
        <f>Sheet3!Y37</f>
        <v>0</v>
      </c>
      <c r="AZ4" s="9">
        <f>Sheet3!AB37</f>
        <v>0</v>
      </c>
      <c r="BA4" s="9">
        <f>Sheet3!AE37</f>
        <v>0</v>
      </c>
      <c r="BC4" s="2">
        <f t="shared" si="16"/>
        <v>0</v>
      </c>
      <c r="BD4" s="2">
        <f t="shared" si="16"/>
        <v>1</v>
      </c>
      <c r="BE4" s="2">
        <f t="shared" si="16"/>
        <v>0</v>
      </c>
      <c r="BF4" s="2">
        <f t="shared" si="16"/>
        <v>0</v>
      </c>
      <c r="BG4" s="2">
        <f t="shared" si="16"/>
        <v>0</v>
      </c>
      <c r="BH4" s="2">
        <f t="shared" si="16"/>
        <v>0</v>
      </c>
      <c r="BI4" s="2">
        <f t="shared" si="16"/>
        <v>0</v>
      </c>
      <c r="BJ4" s="2">
        <f t="shared" si="16"/>
        <v>2</v>
      </c>
      <c r="BK4" s="2">
        <f t="shared" si="16"/>
        <v>1</v>
      </c>
      <c r="BL4" s="2">
        <f t="shared" si="16"/>
        <v>2</v>
      </c>
      <c r="BM4" s="2">
        <f t="shared" si="16"/>
        <v>1</v>
      </c>
      <c r="BN4" s="2">
        <f t="shared" si="16"/>
        <v>0</v>
      </c>
      <c r="BO4" s="2">
        <f t="shared" si="16"/>
        <v>1</v>
      </c>
      <c r="BP4" s="2">
        <f t="shared" si="16"/>
        <v>0</v>
      </c>
      <c r="BQ4" s="2">
        <f t="shared" si="16"/>
        <v>2</v>
      </c>
      <c r="BR4" s="2">
        <f t="shared" si="16"/>
        <v>0</v>
      </c>
      <c r="BT4" s="2">
        <f t="shared" si="17"/>
        <v>0</v>
      </c>
      <c r="BU4" s="2">
        <f t="shared" si="17"/>
        <v>0</v>
      </c>
      <c r="BV4" s="2">
        <f t="shared" si="17"/>
        <v>0</v>
      </c>
      <c r="BW4" s="2">
        <f t="shared" si="17"/>
        <v>1</v>
      </c>
      <c r="BX4" s="2">
        <f t="shared" si="17"/>
        <v>0</v>
      </c>
      <c r="BY4" s="2">
        <f t="shared" si="17"/>
        <v>0</v>
      </c>
      <c r="BZ4" s="2">
        <f t="shared" si="17"/>
        <v>1</v>
      </c>
      <c r="CA4" s="2">
        <f t="shared" si="17"/>
        <v>2</v>
      </c>
      <c r="CB4" s="2">
        <f t="shared" si="17"/>
        <v>1</v>
      </c>
      <c r="CC4" s="2">
        <f t="shared" si="17"/>
        <v>1</v>
      </c>
      <c r="CD4" s="2">
        <f t="shared" si="17"/>
        <v>1</v>
      </c>
      <c r="CE4" s="2">
        <f t="shared" si="17"/>
        <v>0</v>
      </c>
      <c r="CF4" s="2">
        <f t="shared" si="17"/>
        <v>2</v>
      </c>
      <c r="CG4" s="2">
        <f t="shared" si="17"/>
        <v>0</v>
      </c>
      <c r="CH4" s="2">
        <f t="shared" si="17"/>
        <v>1</v>
      </c>
      <c r="CI4" s="2">
        <f t="shared" si="17"/>
        <v>0</v>
      </c>
      <c r="CK4" s="2">
        <f t="shared" si="18"/>
        <v>0</v>
      </c>
      <c r="CL4" s="2">
        <f t="shared" si="18"/>
        <v>0</v>
      </c>
      <c r="CM4" s="2">
        <f t="shared" si="18"/>
        <v>0</v>
      </c>
      <c r="CN4" s="2">
        <f t="shared" si="18"/>
        <v>0</v>
      </c>
      <c r="CO4" s="2">
        <f t="shared" si="18"/>
        <v>0</v>
      </c>
      <c r="CP4" s="2">
        <f t="shared" si="18"/>
        <v>0</v>
      </c>
      <c r="CQ4" s="2">
        <f t="shared" si="18"/>
        <v>0</v>
      </c>
      <c r="CR4" s="2">
        <f t="shared" si="18"/>
        <v>0</v>
      </c>
      <c r="CS4" s="2">
        <f t="shared" si="18"/>
        <v>0</v>
      </c>
      <c r="CT4" s="2">
        <f t="shared" si="18"/>
        <v>0</v>
      </c>
      <c r="CU4" s="2">
        <f t="shared" si="18"/>
        <v>0</v>
      </c>
      <c r="CV4" s="2">
        <f t="shared" si="18"/>
        <v>0</v>
      </c>
      <c r="CW4" s="2">
        <f t="shared" si="18"/>
        <v>0</v>
      </c>
      <c r="CX4" s="2">
        <f t="shared" si="18"/>
        <v>0</v>
      </c>
      <c r="CY4" s="2">
        <f t="shared" si="18"/>
        <v>0</v>
      </c>
      <c r="CZ4" s="2">
        <f t="shared" si="18"/>
        <v>0</v>
      </c>
      <c r="DB4" s="2">
        <f t="shared" si="0"/>
        <v>0</v>
      </c>
      <c r="DC4" s="2">
        <f t="shared" si="1"/>
        <v>1</v>
      </c>
      <c r="DD4" s="2">
        <f t="shared" si="2"/>
        <v>0</v>
      </c>
      <c r="DE4" s="2">
        <f t="shared" si="3"/>
        <v>1</v>
      </c>
      <c r="DF4" s="2">
        <f t="shared" si="4"/>
        <v>0</v>
      </c>
      <c r="DG4" s="2">
        <f t="shared" si="5"/>
        <v>0</v>
      </c>
      <c r="DH4" s="2">
        <f t="shared" si="6"/>
        <v>1</v>
      </c>
      <c r="DI4" s="2">
        <f t="shared" si="7"/>
        <v>4</v>
      </c>
      <c r="DJ4" s="2">
        <f t="shared" si="8"/>
        <v>2</v>
      </c>
      <c r="DK4" s="2">
        <f t="shared" si="9"/>
        <v>3</v>
      </c>
      <c r="DL4" s="2">
        <f t="shared" si="10"/>
        <v>2</v>
      </c>
      <c r="DM4" s="2">
        <f t="shared" si="11"/>
        <v>0</v>
      </c>
      <c r="DN4" s="2">
        <f t="shared" si="12"/>
        <v>3</v>
      </c>
      <c r="DO4" s="2">
        <f t="shared" si="13"/>
        <v>0</v>
      </c>
      <c r="DP4" s="2">
        <f t="shared" si="14"/>
        <v>3</v>
      </c>
      <c r="DQ4" s="2">
        <f t="shared" si="15"/>
        <v>0</v>
      </c>
      <c r="DS4" s="9" t="str">
        <f t="array" ref="DS4">RIGHT(LARGE(1000*$EJ4:$EY4+$D$1:$S$1,COLUMN(A3)),2)</f>
        <v>09</v>
      </c>
      <c r="DT4" s="9" t="str">
        <f t="array" ref="DT4">RIGHT(LARGE(1000*$EJ4:$EY4+$D$1:$S$1,COLUMN(B3)),2)</f>
        <v>08</v>
      </c>
      <c r="DU4" s="9" t="str">
        <f t="array" ref="DU4">RIGHT(LARGE(1000*$EJ4:$EY4+$D$1:$S$1,COLUMN(C3)),2)</f>
        <v>06</v>
      </c>
      <c r="DV4" s="9" t="str">
        <f t="array" ref="DV4">RIGHT(LARGE(1000*$EJ4:$EY4+$D$1:$S$1,COLUMN(D3)),2)</f>
        <v>05</v>
      </c>
      <c r="DW4" s="9" t="str">
        <f t="array" ref="DW4">RIGHT(LARGE(1000*$EJ4:$EY4+$D$1:$S$1,COLUMN(E3)),2)</f>
        <v>02</v>
      </c>
      <c r="DX4" s="9" t="str">
        <f t="array" ref="DX4">RIGHT(LARGE(1000*$EJ4:$EY4+$D$1:$S$1,COLUMN(F3)),2)</f>
        <v>15</v>
      </c>
      <c r="DY4" s="9" t="str">
        <f t="array" ref="DY4">RIGHT(LARGE(1000*$EJ4:$EY4+$D$1:$S$1,COLUMN(G3)),2)</f>
        <v>14</v>
      </c>
      <c r="DZ4" s="9" t="str">
        <f t="array" ref="DZ4">RIGHT(LARGE(1000*$EJ4:$EY4+$D$1:$S$1,COLUMN(H3)),2)</f>
        <v>13</v>
      </c>
      <c r="EA4" s="9" t="str">
        <f t="array" ref="EA4">RIGHT(LARGE(1000*$EJ4:$EY4+$D$1:$S$1,COLUMN(I3)),2)</f>
        <v>12</v>
      </c>
      <c r="EB4" s="9" t="str">
        <f t="array" ref="EB4">RIGHT(LARGE(1000*$EJ4:$EY4+$D$1:$S$1,COLUMN(J3)),2)</f>
        <v>11</v>
      </c>
      <c r="EC4" s="9" t="str">
        <f t="array" ref="EC4">RIGHT(LARGE(1000*$EJ4:$EY4+$D$1:$S$1,COLUMN(K3)),2)</f>
        <v>04</v>
      </c>
      <c r="ED4" s="9" t="str">
        <f t="array" ref="ED4">RIGHT(LARGE(1000*$EJ4:$EY4+$D$1:$S$1,COLUMN(L3)),2)</f>
        <v>03</v>
      </c>
      <c r="EE4" s="9" t="str">
        <f t="array" ref="EE4">RIGHT(LARGE(1000*$EJ4:$EY4+$D$1:$S$1,COLUMN(M3)),2)</f>
        <v>16</v>
      </c>
      <c r="EF4" s="9" t="str">
        <f t="array" ref="EF4">RIGHT(LARGE(1000*$EJ4:$EY4+$D$1:$S$1,COLUMN(N3)),2)</f>
        <v>10</v>
      </c>
      <c r="EG4" s="9" t="str">
        <f t="array" ref="EG4">RIGHT(LARGE(1000*$EJ4:$EY4+$D$1:$S$1,COLUMN(O3)),2)</f>
        <v>01</v>
      </c>
      <c r="EH4" s="9" t="str">
        <f t="array" ref="EH4">RIGHT(LARGE(1000*$EJ4:$EY4+$D$1:$S$1,COLUMN(P3)),2)</f>
        <v>7</v>
      </c>
      <c r="EI4" s="12"/>
      <c r="EJ4" s="2">
        <f t="shared" ref="EJ4:EY4" si="20">COUNTIF($BC69:$CZ69,EJ$1)</f>
        <v>1</v>
      </c>
      <c r="EK4" s="2">
        <f t="shared" si="20"/>
        <v>3</v>
      </c>
      <c r="EL4" s="2">
        <f t="shared" si="20"/>
        <v>2</v>
      </c>
      <c r="EM4" s="2">
        <f t="shared" si="20"/>
        <v>2</v>
      </c>
      <c r="EN4" s="2">
        <f t="shared" si="20"/>
        <v>3</v>
      </c>
      <c r="EO4" s="2">
        <f t="shared" si="20"/>
        <v>3</v>
      </c>
      <c r="EP4" s="2">
        <f t="shared" si="20"/>
        <v>0</v>
      </c>
      <c r="EQ4" s="2">
        <f t="shared" si="20"/>
        <v>3</v>
      </c>
      <c r="ER4" s="2">
        <f t="shared" si="20"/>
        <v>3</v>
      </c>
      <c r="ES4" s="2">
        <f t="shared" si="20"/>
        <v>1</v>
      </c>
      <c r="ET4" s="2">
        <f t="shared" si="20"/>
        <v>2</v>
      </c>
      <c r="EU4" s="2">
        <f t="shared" si="20"/>
        <v>2</v>
      </c>
      <c r="EV4" s="2">
        <f t="shared" si="20"/>
        <v>2</v>
      </c>
      <c r="EW4" s="2">
        <f t="shared" si="20"/>
        <v>2</v>
      </c>
      <c r="EX4" s="2">
        <f t="shared" si="20"/>
        <v>2</v>
      </c>
      <c r="EY4" s="2">
        <f t="shared" si="20"/>
        <v>1</v>
      </c>
    </row>
    <row r="5" spans="1:155" x14ac:dyDescent="0.35">
      <c r="A5" s="14">
        <f>Sheet1!A41</f>
        <v>2023051</v>
      </c>
      <c r="B5" s="15" t="str">
        <f>MID(Sheet1!B41,1,17)</f>
        <v>22 26 29 30 32 33</v>
      </c>
      <c r="C5" s="16" t="str">
        <f>MID(Sheet1!B41,21,2)</f>
        <v>14</v>
      </c>
      <c r="D5" s="13">
        <f t="array" ref="D5:S5">MOD(SMALL(DB5:DQ5*17+$D$1:$S$1,COLUMN($17:$17)),17)</f>
        <v>1</v>
      </c>
      <c r="E5" s="9">
        <v>7</v>
      </c>
      <c r="F5" s="9">
        <v>10</v>
      </c>
      <c r="G5" s="9">
        <v>13</v>
      </c>
      <c r="H5" s="9">
        <v>3</v>
      </c>
      <c r="I5" s="9">
        <v>4</v>
      </c>
      <c r="J5" s="9">
        <v>6</v>
      </c>
      <c r="K5" s="9">
        <v>8</v>
      </c>
      <c r="L5" s="9">
        <v>12</v>
      </c>
      <c r="M5" s="9">
        <v>14</v>
      </c>
      <c r="N5" s="9">
        <v>15</v>
      </c>
      <c r="O5" s="9">
        <v>5</v>
      </c>
      <c r="P5" s="9">
        <v>9</v>
      </c>
      <c r="Q5" s="9">
        <v>11</v>
      </c>
      <c r="R5" s="9">
        <v>16</v>
      </c>
      <c r="S5" s="9">
        <v>2</v>
      </c>
      <c r="V5" s="9">
        <f>Sheet1!C41</f>
        <v>11</v>
      </c>
      <c r="W5" s="9">
        <f>Sheet1!E41</f>
        <v>5</v>
      </c>
      <c r="X5" s="9">
        <f>Sheet1!G41</f>
        <v>6</v>
      </c>
      <c r="Y5" s="9">
        <f>Sheet1!I41</f>
        <v>12</v>
      </c>
      <c r="Z5" s="9">
        <f>Sheet1!K41</f>
        <v>5</v>
      </c>
      <c r="AA5" s="9">
        <f>Sheet1!M41</f>
        <v>14</v>
      </c>
      <c r="AB5" s="9">
        <f>Sheet1!O41</f>
        <v>16</v>
      </c>
      <c r="AC5" s="9">
        <f>Sheet1!Q41</f>
        <v>2</v>
      </c>
      <c r="AD5" s="9">
        <f>Sheet1!S41</f>
        <v>9</v>
      </c>
      <c r="AE5" s="9">
        <f>Sheet1!U41</f>
        <v>3</v>
      </c>
      <c r="AG5" s="9">
        <f>Sheet2!D50</f>
        <v>2</v>
      </c>
      <c r="AH5" s="9">
        <f>Sheet2!G50</f>
        <v>2</v>
      </c>
      <c r="AI5" s="9">
        <f>Sheet2!J50</f>
        <v>15</v>
      </c>
      <c r="AJ5" s="9">
        <f>Sheet2!M50</f>
        <v>8</v>
      </c>
      <c r="AK5" s="9">
        <f>Sheet2!P50</f>
        <v>16</v>
      </c>
      <c r="AL5" s="9">
        <f>Sheet2!S50</f>
        <v>9</v>
      </c>
      <c r="AM5" s="9">
        <f>Sheet2!V50</f>
        <v>2</v>
      </c>
      <c r="AN5" s="9">
        <f>Sheet2!Y50</f>
        <v>11</v>
      </c>
      <c r="AO5" s="9">
        <f>Sheet2!AB50</f>
        <v>4</v>
      </c>
      <c r="AP5" s="9">
        <f>Sheet2!AE50</f>
        <v>16</v>
      </c>
      <c r="AR5" s="9">
        <f>Sheet3!D38</f>
        <v>0</v>
      </c>
      <c r="AS5" s="9">
        <f>Sheet3!G38</f>
        <v>0</v>
      </c>
      <c r="AT5" s="9">
        <f>Sheet3!J38</f>
        <v>0</v>
      </c>
      <c r="AU5" s="9">
        <f>Sheet3!M38</f>
        <v>0</v>
      </c>
      <c r="AV5" s="9">
        <f>Sheet3!P38</f>
        <v>0</v>
      </c>
      <c r="AW5" s="9">
        <f>Sheet3!S38</f>
        <v>0</v>
      </c>
      <c r="AX5" s="9">
        <f>Sheet3!V38</f>
        <v>0</v>
      </c>
      <c r="AY5" s="9">
        <f>Sheet3!Y38</f>
        <v>0</v>
      </c>
      <c r="AZ5" s="9">
        <f>Sheet3!AB38</f>
        <v>0</v>
      </c>
      <c r="BA5" s="9">
        <f>Sheet3!AE38</f>
        <v>0</v>
      </c>
      <c r="BC5" s="2">
        <f t="shared" si="16"/>
        <v>0</v>
      </c>
      <c r="BD5" s="2">
        <f t="shared" si="16"/>
        <v>1</v>
      </c>
      <c r="BE5" s="2">
        <f t="shared" si="16"/>
        <v>1</v>
      </c>
      <c r="BF5" s="2">
        <f t="shared" si="16"/>
        <v>0</v>
      </c>
      <c r="BG5" s="2">
        <f t="shared" si="16"/>
        <v>2</v>
      </c>
      <c r="BH5" s="2">
        <f t="shared" si="16"/>
        <v>1</v>
      </c>
      <c r="BI5" s="2">
        <f t="shared" si="16"/>
        <v>0</v>
      </c>
      <c r="BJ5" s="2">
        <f t="shared" si="16"/>
        <v>0</v>
      </c>
      <c r="BK5" s="2">
        <f t="shared" si="16"/>
        <v>1</v>
      </c>
      <c r="BL5" s="2">
        <f t="shared" si="16"/>
        <v>0</v>
      </c>
      <c r="BM5" s="2">
        <f t="shared" si="16"/>
        <v>1</v>
      </c>
      <c r="BN5" s="2">
        <f t="shared" si="16"/>
        <v>1</v>
      </c>
      <c r="BO5" s="2">
        <f t="shared" si="16"/>
        <v>0</v>
      </c>
      <c r="BP5" s="2">
        <f t="shared" si="16"/>
        <v>1</v>
      </c>
      <c r="BQ5" s="2">
        <f t="shared" si="16"/>
        <v>0</v>
      </c>
      <c r="BR5" s="2">
        <f t="shared" si="16"/>
        <v>1</v>
      </c>
      <c r="BT5" s="2">
        <f t="shared" si="17"/>
        <v>0</v>
      </c>
      <c r="BU5" s="2">
        <f t="shared" si="17"/>
        <v>3</v>
      </c>
      <c r="BV5" s="2">
        <f t="shared" si="17"/>
        <v>0</v>
      </c>
      <c r="BW5" s="2">
        <f t="shared" si="17"/>
        <v>1</v>
      </c>
      <c r="BX5" s="2">
        <f t="shared" si="17"/>
        <v>0</v>
      </c>
      <c r="BY5" s="2">
        <f t="shared" si="17"/>
        <v>0</v>
      </c>
      <c r="BZ5" s="2">
        <f t="shared" si="17"/>
        <v>0</v>
      </c>
      <c r="CA5" s="2">
        <f t="shared" si="17"/>
        <v>1</v>
      </c>
      <c r="CB5" s="2">
        <f t="shared" si="17"/>
        <v>1</v>
      </c>
      <c r="CC5" s="2">
        <f t="shared" si="17"/>
        <v>0</v>
      </c>
      <c r="CD5" s="2">
        <f t="shared" si="17"/>
        <v>1</v>
      </c>
      <c r="CE5" s="2">
        <f t="shared" si="17"/>
        <v>0</v>
      </c>
      <c r="CF5" s="2">
        <f t="shared" si="17"/>
        <v>0</v>
      </c>
      <c r="CG5" s="2">
        <f t="shared" si="17"/>
        <v>0</v>
      </c>
      <c r="CH5" s="2">
        <f t="shared" si="17"/>
        <v>1</v>
      </c>
      <c r="CI5" s="2">
        <f t="shared" si="17"/>
        <v>2</v>
      </c>
      <c r="CK5" s="2">
        <f t="shared" si="18"/>
        <v>0</v>
      </c>
      <c r="CL5" s="2">
        <f t="shared" si="18"/>
        <v>0</v>
      </c>
      <c r="CM5" s="2">
        <f t="shared" si="18"/>
        <v>0</v>
      </c>
      <c r="CN5" s="2">
        <f t="shared" si="18"/>
        <v>0</v>
      </c>
      <c r="CO5" s="2">
        <f t="shared" si="18"/>
        <v>0</v>
      </c>
      <c r="CP5" s="2">
        <f t="shared" si="18"/>
        <v>0</v>
      </c>
      <c r="CQ5" s="2">
        <f t="shared" si="18"/>
        <v>0</v>
      </c>
      <c r="CR5" s="2">
        <f t="shared" si="18"/>
        <v>0</v>
      </c>
      <c r="CS5" s="2">
        <f t="shared" si="18"/>
        <v>0</v>
      </c>
      <c r="CT5" s="2">
        <f t="shared" si="18"/>
        <v>0</v>
      </c>
      <c r="CU5" s="2">
        <f t="shared" si="18"/>
        <v>0</v>
      </c>
      <c r="CV5" s="2">
        <f t="shared" si="18"/>
        <v>0</v>
      </c>
      <c r="CW5" s="2">
        <f t="shared" si="18"/>
        <v>0</v>
      </c>
      <c r="CX5" s="2">
        <f t="shared" si="18"/>
        <v>0</v>
      </c>
      <c r="CY5" s="2">
        <f t="shared" si="18"/>
        <v>0</v>
      </c>
      <c r="CZ5" s="2">
        <f t="shared" si="18"/>
        <v>0</v>
      </c>
      <c r="DB5" s="2">
        <f t="shared" si="0"/>
        <v>0</v>
      </c>
      <c r="DC5" s="2">
        <f t="shared" si="1"/>
        <v>4</v>
      </c>
      <c r="DD5" s="2">
        <f t="shared" si="2"/>
        <v>1</v>
      </c>
      <c r="DE5" s="2">
        <f t="shared" si="3"/>
        <v>1</v>
      </c>
      <c r="DF5" s="2">
        <f t="shared" si="4"/>
        <v>2</v>
      </c>
      <c r="DG5" s="2">
        <f t="shared" si="5"/>
        <v>1</v>
      </c>
      <c r="DH5" s="2">
        <f t="shared" si="6"/>
        <v>0</v>
      </c>
      <c r="DI5" s="2">
        <f t="shared" si="7"/>
        <v>1</v>
      </c>
      <c r="DJ5" s="2">
        <f t="shared" si="8"/>
        <v>2</v>
      </c>
      <c r="DK5" s="2">
        <f t="shared" si="9"/>
        <v>0</v>
      </c>
      <c r="DL5" s="2">
        <f t="shared" si="10"/>
        <v>2</v>
      </c>
      <c r="DM5" s="2">
        <f t="shared" si="11"/>
        <v>1</v>
      </c>
      <c r="DN5" s="2">
        <f t="shared" si="12"/>
        <v>0</v>
      </c>
      <c r="DO5" s="2">
        <f t="shared" si="13"/>
        <v>1</v>
      </c>
      <c r="DP5" s="2">
        <f t="shared" si="14"/>
        <v>1</v>
      </c>
      <c r="DQ5" s="2">
        <f t="shared" si="15"/>
        <v>3</v>
      </c>
      <c r="DS5" s="9" t="str">
        <f t="array" ref="DS5">RIGHT(LARGE(1000*$EJ5:$EY5+$D$1:$S$1,COLUMN(A4)),2)</f>
        <v>15</v>
      </c>
      <c r="DT5" s="9" t="str">
        <f t="array" ref="DT5">RIGHT(LARGE(1000*$EJ5:$EY5+$D$1:$S$1,COLUMN(B4)),2)</f>
        <v>14</v>
      </c>
      <c r="DU5" s="9" t="str">
        <f t="array" ref="DU5">RIGHT(LARGE(1000*$EJ5:$EY5+$D$1:$S$1,COLUMN(C4)),2)</f>
        <v>11</v>
      </c>
      <c r="DV5" s="9" t="str">
        <f t="array" ref="DV5">RIGHT(LARGE(1000*$EJ5:$EY5+$D$1:$S$1,COLUMN(D4)),2)</f>
        <v>09</v>
      </c>
      <c r="DW5" s="9" t="str">
        <f t="array" ref="DW5">RIGHT(LARGE(1000*$EJ5:$EY5+$D$1:$S$1,COLUMN(E4)),2)</f>
        <v>08</v>
      </c>
      <c r="DX5" s="9" t="str">
        <f t="array" ref="DX5">RIGHT(LARGE(1000*$EJ5:$EY5+$D$1:$S$1,COLUMN(F4)),2)</f>
        <v>06</v>
      </c>
      <c r="DY5" s="9" t="str">
        <f t="array" ref="DY5">RIGHT(LARGE(1000*$EJ5:$EY5+$D$1:$S$1,COLUMN(G4)),2)</f>
        <v>02</v>
      </c>
      <c r="DZ5" s="9" t="str">
        <f t="array" ref="DZ5">RIGHT(LARGE(1000*$EJ5:$EY5+$D$1:$S$1,COLUMN(H4)),2)</f>
        <v>13</v>
      </c>
      <c r="EA5" s="9" t="str">
        <f t="array" ref="EA5">RIGHT(LARGE(1000*$EJ5:$EY5+$D$1:$S$1,COLUMN(I4)),2)</f>
        <v>05</v>
      </c>
      <c r="EB5" s="9" t="str">
        <f t="array" ref="EB5">RIGHT(LARGE(1000*$EJ5:$EY5+$D$1:$S$1,COLUMN(J4)),2)</f>
        <v>16</v>
      </c>
      <c r="EC5" s="9" t="str">
        <f t="array" ref="EC5">RIGHT(LARGE(1000*$EJ5:$EY5+$D$1:$S$1,COLUMN(K4)),2)</f>
        <v>12</v>
      </c>
      <c r="ED5" s="9" t="str">
        <f t="array" ref="ED5">RIGHT(LARGE(1000*$EJ5:$EY5+$D$1:$S$1,COLUMN(L4)),2)</f>
        <v>10</v>
      </c>
      <c r="EE5" s="9" t="str">
        <f t="array" ref="EE5">RIGHT(LARGE(1000*$EJ5:$EY5+$D$1:$S$1,COLUMN(M4)),2)</f>
        <v>07</v>
      </c>
      <c r="EF5" s="9" t="str">
        <f t="array" ref="EF5">RIGHT(LARGE(1000*$EJ5:$EY5+$D$1:$S$1,COLUMN(N4)),2)</f>
        <v>04</v>
      </c>
      <c r="EG5" s="9" t="str">
        <f t="array" ref="EG5">RIGHT(LARGE(1000*$EJ5:$EY5+$D$1:$S$1,COLUMN(O4)),2)</f>
        <v>03</v>
      </c>
      <c r="EH5" s="9" t="str">
        <f t="array" ref="EH5">RIGHT(LARGE(1000*$EJ5:$EY5+$D$1:$S$1,COLUMN(P4)),2)</f>
        <v>01</v>
      </c>
      <c r="EI5" s="12"/>
      <c r="EJ5" s="2">
        <f t="shared" ref="EJ5:EY5" si="21">COUNTIF($BC70:$CZ70,EJ$1)</f>
        <v>1</v>
      </c>
      <c r="EK5" s="2">
        <f t="shared" si="21"/>
        <v>3</v>
      </c>
      <c r="EL5" s="2">
        <f t="shared" si="21"/>
        <v>1</v>
      </c>
      <c r="EM5" s="2">
        <f t="shared" si="21"/>
        <v>1</v>
      </c>
      <c r="EN5" s="2">
        <f t="shared" si="21"/>
        <v>2</v>
      </c>
      <c r="EO5" s="2">
        <f t="shared" si="21"/>
        <v>3</v>
      </c>
      <c r="EP5" s="2">
        <f t="shared" si="21"/>
        <v>1</v>
      </c>
      <c r="EQ5" s="2">
        <f t="shared" si="21"/>
        <v>3</v>
      </c>
      <c r="ER5" s="2">
        <f t="shared" si="21"/>
        <v>3</v>
      </c>
      <c r="ES5" s="2">
        <f t="shared" si="21"/>
        <v>1</v>
      </c>
      <c r="ET5" s="2">
        <f t="shared" si="21"/>
        <v>3</v>
      </c>
      <c r="EU5" s="2">
        <f t="shared" si="21"/>
        <v>1</v>
      </c>
      <c r="EV5" s="2">
        <f t="shared" si="21"/>
        <v>2</v>
      </c>
      <c r="EW5" s="2">
        <f t="shared" si="21"/>
        <v>3</v>
      </c>
      <c r="EX5" s="2">
        <f t="shared" si="21"/>
        <v>3</v>
      </c>
      <c r="EY5" s="2">
        <f t="shared" si="21"/>
        <v>1</v>
      </c>
    </row>
    <row r="6" spans="1:155" x14ac:dyDescent="0.35">
      <c r="A6" s="14">
        <f>Sheet1!A42</f>
        <v>2023052</v>
      </c>
      <c r="B6" s="15" t="str">
        <f>MID(Sheet1!B42,1,17)</f>
        <v>03 04 05 08 12 17</v>
      </c>
      <c r="C6" s="16" t="str">
        <f>MID(Sheet1!B42,21,2)</f>
        <v>06</v>
      </c>
      <c r="D6" s="13">
        <f t="array" ref="D6:S6">MOD(SMALL(DB6:DQ6*17+$D$1:$S$1,COLUMN($17:$17)),17)</f>
        <v>2</v>
      </c>
      <c r="E6" s="9">
        <v>5</v>
      </c>
      <c r="F6" s="9">
        <v>8</v>
      </c>
      <c r="G6" s="9">
        <v>10</v>
      </c>
      <c r="H6" s="9">
        <v>1</v>
      </c>
      <c r="I6" s="9">
        <v>3</v>
      </c>
      <c r="J6" s="9">
        <v>6</v>
      </c>
      <c r="K6" s="9">
        <v>7</v>
      </c>
      <c r="L6" s="9">
        <v>9</v>
      </c>
      <c r="M6" s="9">
        <v>11</v>
      </c>
      <c r="N6" s="9">
        <v>12</v>
      </c>
      <c r="O6" s="9">
        <v>13</v>
      </c>
      <c r="P6" s="9">
        <v>14</v>
      </c>
      <c r="Q6" s="9">
        <v>15</v>
      </c>
      <c r="R6" s="9">
        <v>4</v>
      </c>
      <c r="S6" s="9">
        <v>16</v>
      </c>
      <c r="V6" s="9">
        <f>Sheet1!C42</f>
        <v>4</v>
      </c>
      <c r="W6" s="9">
        <f>Sheet1!E42</f>
        <v>16</v>
      </c>
      <c r="X6" s="9">
        <f>Sheet1!G42</f>
        <v>1</v>
      </c>
      <c r="Y6" s="9">
        <f>Sheet1!I42</f>
        <v>7</v>
      </c>
      <c r="Z6" s="9">
        <f>Sheet1!K42</f>
        <v>3</v>
      </c>
      <c r="AA6" s="9">
        <f>Sheet1!M42</f>
        <v>4</v>
      </c>
      <c r="AB6" s="9">
        <f>Sheet1!O42</f>
        <v>14</v>
      </c>
      <c r="AC6" s="9">
        <f>Sheet1!Q42</f>
        <v>16</v>
      </c>
      <c r="AD6" s="9">
        <f>Sheet1!S42</f>
        <v>16</v>
      </c>
      <c r="AE6" s="9">
        <f>Sheet1!U42</f>
        <v>4</v>
      </c>
      <c r="AG6" s="9">
        <f>Sheet2!D51</f>
        <v>12</v>
      </c>
      <c r="AH6" s="9">
        <f>Sheet2!G51</f>
        <v>15</v>
      </c>
      <c r="AI6" s="9">
        <f>Sheet2!J51</f>
        <v>4</v>
      </c>
      <c r="AJ6" s="9">
        <f>Sheet2!M51</f>
        <v>13</v>
      </c>
      <c r="AK6" s="9">
        <f>Sheet2!P51</f>
        <v>15</v>
      </c>
      <c r="AL6" s="9">
        <f>Sheet2!S51</f>
        <v>16</v>
      </c>
      <c r="AM6" s="9">
        <f>Sheet2!V51</f>
        <v>6</v>
      </c>
      <c r="AN6" s="9">
        <f>Sheet2!Y51</f>
        <v>11</v>
      </c>
      <c r="AO6" s="9">
        <f>Sheet2!AB51</f>
        <v>16</v>
      </c>
      <c r="AP6" s="9">
        <f>Sheet2!AE51</f>
        <v>9</v>
      </c>
      <c r="AR6" s="9">
        <f>Sheet3!D39</f>
        <v>0</v>
      </c>
      <c r="AS6" s="9">
        <f>Sheet3!G39</f>
        <v>0</v>
      </c>
      <c r="AT6" s="9">
        <f>Sheet3!J39</f>
        <v>0</v>
      </c>
      <c r="AU6" s="9">
        <f>Sheet3!M39</f>
        <v>0</v>
      </c>
      <c r="AV6" s="9">
        <f>Sheet3!P39</f>
        <v>0</v>
      </c>
      <c r="AW6" s="9">
        <f>Sheet3!S39</f>
        <v>0</v>
      </c>
      <c r="AX6" s="9">
        <f>Sheet3!V39</f>
        <v>0</v>
      </c>
      <c r="AY6" s="9">
        <f>Sheet3!Y39</f>
        <v>0</v>
      </c>
      <c r="AZ6" s="9">
        <f>Sheet3!AB39</f>
        <v>0</v>
      </c>
      <c r="BA6" s="9">
        <f>Sheet3!AE39</f>
        <v>0</v>
      </c>
      <c r="BC6" s="2">
        <f t="shared" si="16"/>
        <v>1</v>
      </c>
      <c r="BD6" s="2">
        <f t="shared" si="16"/>
        <v>0</v>
      </c>
      <c r="BE6" s="2">
        <f t="shared" si="16"/>
        <v>1</v>
      </c>
      <c r="BF6" s="2">
        <f t="shared" si="16"/>
        <v>3</v>
      </c>
      <c r="BG6" s="2">
        <f t="shared" si="16"/>
        <v>0</v>
      </c>
      <c r="BH6" s="2">
        <f t="shared" si="16"/>
        <v>0</v>
      </c>
      <c r="BI6" s="2">
        <f t="shared" si="16"/>
        <v>1</v>
      </c>
      <c r="BJ6" s="2">
        <f t="shared" si="16"/>
        <v>0</v>
      </c>
      <c r="BK6" s="2">
        <f t="shared" si="16"/>
        <v>0</v>
      </c>
      <c r="BL6" s="2">
        <f t="shared" si="16"/>
        <v>0</v>
      </c>
      <c r="BM6" s="2">
        <f t="shared" si="16"/>
        <v>0</v>
      </c>
      <c r="BN6" s="2">
        <f t="shared" si="16"/>
        <v>0</v>
      </c>
      <c r="BO6" s="2">
        <f t="shared" si="16"/>
        <v>0</v>
      </c>
      <c r="BP6" s="2">
        <f t="shared" si="16"/>
        <v>1</v>
      </c>
      <c r="BQ6" s="2">
        <f t="shared" si="16"/>
        <v>0</v>
      </c>
      <c r="BR6" s="2">
        <f t="shared" si="16"/>
        <v>3</v>
      </c>
      <c r="BT6" s="2">
        <f t="shared" si="17"/>
        <v>0</v>
      </c>
      <c r="BU6" s="2">
        <f t="shared" si="17"/>
        <v>0</v>
      </c>
      <c r="BV6" s="2">
        <f t="shared" si="17"/>
        <v>0</v>
      </c>
      <c r="BW6" s="2">
        <f t="shared" si="17"/>
        <v>1</v>
      </c>
      <c r="BX6" s="2">
        <f t="shared" si="17"/>
        <v>0</v>
      </c>
      <c r="BY6" s="2">
        <f t="shared" si="17"/>
        <v>1</v>
      </c>
      <c r="BZ6" s="2">
        <f t="shared" si="17"/>
        <v>0</v>
      </c>
      <c r="CA6" s="2">
        <f t="shared" si="17"/>
        <v>0</v>
      </c>
      <c r="CB6" s="2">
        <f t="shared" si="17"/>
        <v>1</v>
      </c>
      <c r="CC6" s="2">
        <f t="shared" si="17"/>
        <v>0</v>
      </c>
      <c r="CD6" s="2">
        <f t="shared" si="17"/>
        <v>1</v>
      </c>
      <c r="CE6" s="2">
        <f t="shared" si="17"/>
        <v>1</v>
      </c>
      <c r="CF6" s="2">
        <f t="shared" si="17"/>
        <v>1</v>
      </c>
      <c r="CG6" s="2">
        <f t="shared" si="17"/>
        <v>0</v>
      </c>
      <c r="CH6" s="2">
        <f t="shared" si="17"/>
        <v>2</v>
      </c>
      <c r="CI6" s="2">
        <f t="shared" si="17"/>
        <v>2</v>
      </c>
      <c r="CK6" s="2">
        <f t="shared" si="18"/>
        <v>0</v>
      </c>
      <c r="CL6" s="2">
        <f t="shared" si="18"/>
        <v>0</v>
      </c>
      <c r="CM6" s="2">
        <f t="shared" si="18"/>
        <v>0</v>
      </c>
      <c r="CN6" s="2">
        <f t="shared" si="18"/>
        <v>0</v>
      </c>
      <c r="CO6" s="2">
        <f t="shared" si="18"/>
        <v>0</v>
      </c>
      <c r="CP6" s="2">
        <f t="shared" si="18"/>
        <v>0</v>
      </c>
      <c r="CQ6" s="2">
        <f t="shared" si="18"/>
        <v>0</v>
      </c>
      <c r="CR6" s="2">
        <f t="shared" si="18"/>
        <v>0</v>
      </c>
      <c r="CS6" s="2">
        <f t="shared" si="18"/>
        <v>0</v>
      </c>
      <c r="CT6" s="2">
        <f t="shared" si="18"/>
        <v>0</v>
      </c>
      <c r="CU6" s="2">
        <f t="shared" si="18"/>
        <v>0</v>
      </c>
      <c r="CV6" s="2">
        <f t="shared" si="18"/>
        <v>0</v>
      </c>
      <c r="CW6" s="2">
        <f t="shared" si="18"/>
        <v>0</v>
      </c>
      <c r="CX6" s="2">
        <f t="shared" si="18"/>
        <v>0</v>
      </c>
      <c r="CY6" s="2">
        <f t="shared" si="18"/>
        <v>0</v>
      </c>
      <c r="CZ6" s="2">
        <f t="shared" si="18"/>
        <v>0</v>
      </c>
      <c r="DB6" s="2">
        <f t="shared" si="0"/>
        <v>1</v>
      </c>
      <c r="DC6" s="2">
        <f t="shared" si="1"/>
        <v>0</v>
      </c>
      <c r="DD6" s="2">
        <f t="shared" si="2"/>
        <v>1</v>
      </c>
      <c r="DE6" s="2">
        <f t="shared" si="3"/>
        <v>4</v>
      </c>
      <c r="DF6" s="2">
        <f t="shared" si="4"/>
        <v>0</v>
      </c>
      <c r="DG6" s="2">
        <f t="shared" si="5"/>
        <v>1</v>
      </c>
      <c r="DH6" s="2">
        <f t="shared" si="6"/>
        <v>1</v>
      </c>
      <c r="DI6" s="2">
        <f t="shared" si="7"/>
        <v>0</v>
      </c>
      <c r="DJ6" s="2">
        <f t="shared" si="8"/>
        <v>1</v>
      </c>
      <c r="DK6" s="2">
        <f t="shared" si="9"/>
        <v>0</v>
      </c>
      <c r="DL6" s="2">
        <f t="shared" si="10"/>
        <v>1</v>
      </c>
      <c r="DM6" s="2">
        <f t="shared" si="11"/>
        <v>1</v>
      </c>
      <c r="DN6" s="2">
        <f t="shared" si="12"/>
        <v>1</v>
      </c>
      <c r="DO6" s="2">
        <f t="shared" si="13"/>
        <v>1</v>
      </c>
      <c r="DP6" s="2">
        <f t="shared" si="14"/>
        <v>2</v>
      </c>
      <c r="DQ6" s="2">
        <f t="shared" si="15"/>
        <v>5</v>
      </c>
      <c r="DS6" s="9" t="str">
        <f t="array" ref="DS6">RIGHT(LARGE(1000*$EJ6:$EY6+$D$1:$S$1,COLUMN(A5)),2)</f>
        <v>15</v>
      </c>
      <c r="DT6" s="9" t="str">
        <f t="array" ref="DT6">RIGHT(LARGE(1000*$EJ6:$EY6+$D$1:$S$1,COLUMN(B5)),2)</f>
        <v>14</v>
      </c>
      <c r="DU6" s="9" t="str">
        <f t="array" ref="DU6">RIGHT(LARGE(1000*$EJ6:$EY6+$D$1:$S$1,COLUMN(C5)),2)</f>
        <v>09</v>
      </c>
      <c r="DV6" s="9" t="str">
        <f t="array" ref="DV6">RIGHT(LARGE(1000*$EJ6:$EY6+$D$1:$S$1,COLUMN(D5)),2)</f>
        <v>06</v>
      </c>
      <c r="DW6" s="9" t="str">
        <f t="array" ref="DW6">RIGHT(LARGE(1000*$EJ6:$EY6+$D$1:$S$1,COLUMN(E5)),2)</f>
        <v>05</v>
      </c>
      <c r="DX6" s="9" t="str">
        <f t="array" ref="DX6">RIGHT(LARGE(1000*$EJ6:$EY6+$D$1:$S$1,COLUMN(F5)),2)</f>
        <v>02</v>
      </c>
      <c r="DY6" s="9" t="str">
        <f t="array" ref="DY6">RIGHT(LARGE(1000*$EJ6:$EY6+$D$1:$S$1,COLUMN(G5)),2)</f>
        <v>13</v>
      </c>
      <c r="DZ6" s="9" t="str">
        <f t="array" ref="DZ6">RIGHT(LARGE(1000*$EJ6:$EY6+$D$1:$S$1,COLUMN(H5)),2)</f>
        <v>12</v>
      </c>
      <c r="EA6" s="9" t="str">
        <f t="array" ref="EA6">RIGHT(LARGE(1000*$EJ6:$EY6+$D$1:$S$1,COLUMN(I5)),2)</f>
        <v>11</v>
      </c>
      <c r="EB6" s="9" t="str">
        <f t="array" ref="EB6">RIGHT(LARGE(1000*$EJ6:$EY6+$D$1:$S$1,COLUMN(J5)),2)</f>
        <v>08</v>
      </c>
      <c r="EC6" s="9" t="str">
        <f t="array" ref="EC6">RIGHT(LARGE(1000*$EJ6:$EY6+$D$1:$S$1,COLUMN(K5)),2)</f>
        <v>03</v>
      </c>
      <c r="ED6" s="9" t="str">
        <f t="array" ref="ED6">RIGHT(LARGE(1000*$EJ6:$EY6+$D$1:$S$1,COLUMN(L5)),2)</f>
        <v>16</v>
      </c>
      <c r="EE6" s="9" t="str">
        <f t="array" ref="EE6">RIGHT(LARGE(1000*$EJ6:$EY6+$D$1:$S$1,COLUMN(M5)),2)</f>
        <v>10</v>
      </c>
      <c r="EF6" s="9" t="str">
        <f t="array" ref="EF6">RIGHT(LARGE(1000*$EJ6:$EY6+$D$1:$S$1,COLUMN(N5)),2)</f>
        <v>07</v>
      </c>
      <c r="EG6" s="9" t="str">
        <f t="array" ref="EG6">RIGHT(LARGE(1000*$EJ6:$EY6+$D$1:$S$1,COLUMN(O5)),2)</f>
        <v>01</v>
      </c>
      <c r="EH6" s="9" t="str">
        <f t="array" ref="EH6">RIGHT(LARGE(1000*$EJ6:$EY6+$D$1:$S$1,COLUMN(P5)),2)</f>
        <v>4</v>
      </c>
      <c r="EI6" s="12"/>
      <c r="EJ6" s="2">
        <f t="shared" ref="EJ6:EY6" si="22">COUNTIF($BC71:$CZ71,EJ$1)</f>
        <v>1</v>
      </c>
      <c r="EK6" s="2">
        <f t="shared" si="22"/>
        <v>3</v>
      </c>
      <c r="EL6" s="2">
        <f t="shared" si="22"/>
        <v>2</v>
      </c>
      <c r="EM6" s="2">
        <f t="shared" si="22"/>
        <v>0</v>
      </c>
      <c r="EN6" s="2">
        <f t="shared" si="22"/>
        <v>3</v>
      </c>
      <c r="EO6" s="2">
        <f t="shared" si="22"/>
        <v>3</v>
      </c>
      <c r="EP6" s="2">
        <f t="shared" si="22"/>
        <v>1</v>
      </c>
      <c r="EQ6" s="2">
        <f t="shared" si="22"/>
        <v>2</v>
      </c>
      <c r="ER6" s="2">
        <f t="shared" si="22"/>
        <v>3</v>
      </c>
      <c r="ES6" s="2">
        <f t="shared" si="22"/>
        <v>1</v>
      </c>
      <c r="ET6" s="2">
        <f t="shared" si="22"/>
        <v>2</v>
      </c>
      <c r="EU6" s="2">
        <f t="shared" si="22"/>
        <v>2</v>
      </c>
      <c r="EV6" s="2">
        <f t="shared" si="22"/>
        <v>2</v>
      </c>
      <c r="EW6" s="2">
        <f t="shared" si="22"/>
        <v>3</v>
      </c>
      <c r="EX6" s="2">
        <f t="shared" si="22"/>
        <v>3</v>
      </c>
      <c r="EY6" s="2">
        <f t="shared" si="22"/>
        <v>1</v>
      </c>
    </row>
    <row r="7" spans="1:155" x14ac:dyDescent="0.35">
      <c r="A7" s="14">
        <f>Sheet1!A43</f>
        <v>2023053</v>
      </c>
      <c r="B7" s="15" t="str">
        <f>MID(Sheet1!B43,1,17)</f>
        <v>01 07 14 20 27 30</v>
      </c>
      <c r="C7" s="16" t="str">
        <f>MID(Sheet1!B43,21,2)</f>
        <v>15</v>
      </c>
      <c r="D7" s="13">
        <f t="array" ref="D7:S7">MOD(SMALL(DB7:DQ7*17+$D$1:$S$1,COLUMN($17:$17)),17)</f>
        <v>2</v>
      </c>
      <c r="E7" s="9">
        <v>10</v>
      </c>
      <c r="F7" s="9">
        <v>13</v>
      </c>
      <c r="G7" s="9">
        <v>1</v>
      </c>
      <c r="H7" s="9">
        <v>3</v>
      </c>
      <c r="I7" s="9">
        <v>5</v>
      </c>
      <c r="J7" s="9">
        <v>6</v>
      </c>
      <c r="K7" s="9">
        <v>7</v>
      </c>
      <c r="L7" s="9">
        <v>8</v>
      </c>
      <c r="M7" s="9">
        <v>9</v>
      </c>
      <c r="N7" s="9">
        <v>12</v>
      </c>
      <c r="O7" s="9">
        <v>14</v>
      </c>
      <c r="P7" s="9">
        <v>15</v>
      </c>
      <c r="Q7" s="9">
        <v>16</v>
      </c>
      <c r="R7" s="9">
        <v>4</v>
      </c>
      <c r="S7" s="9">
        <v>11</v>
      </c>
      <c r="V7" s="9">
        <f>Sheet1!C43</f>
        <v>12</v>
      </c>
      <c r="W7" s="9">
        <f>Sheet1!E43</f>
        <v>4</v>
      </c>
      <c r="X7" s="9">
        <f>Sheet1!G43</f>
        <v>3</v>
      </c>
      <c r="Y7" s="9">
        <f>Sheet1!I43</f>
        <v>5</v>
      </c>
      <c r="Z7" s="9">
        <f>Sheet1!K43</f>
        <v>14</v>
      </c>
      <c r="AA7" s="9">
        <f>Sheet1!M43</f>
        <v>8</v>
      </c>
      <c r="AB7" s="9">
        <f>Sheet1!O43</f>
        <v>11</v>
      </c>
      <c r="AC7" s="9">
        <f>Sheet1!Q43</f>
        <v>4</v>
      </c>
      <c r="AD7" s="9">
        <f>Sheet1!S43</f>
        <v>1</v>
      </c>
      <c r="AE7" s="9">
        <f>Sheet1!U43</f>
        <v>11</v>
      </c>
      <c r="AG7" s="9">
        <f>Sheet2!D52</f>
        <v>15</v>
      </c>
      <c r="AH7" s="9">
        <f>Sheet2!G52</f>
        <v>15</v>
      </c>
      <c r="AI7" s="9">
        <f>Sheet2!J52</f>
        <v>7</v>
      </c>
      <c r="AJ7" s="9">
        <f>Sheet2!M52</f>
        <v>16</v>
      </c>
      <c r="AK7" s="9">
        <f>Sheet2!P52</f>
        <v>9</v>
      </c>
      <c r="AL7" s="9">
        <f>Sheet2!S52</f>
        <v>6</v>
      </c>
      <c r="AM7" s="9">
        <f>Sheet2!V52</f>
        <v>14</v>
      </c>
      <c r="AN7" s="9">
        <f>Sheet2!Y52</f>
        <v>11</v>
      </c>
      <c r="AO7" s="9">
        <f>Sheet2!AB52</f>
        <v>4</v>
      </c>
      <c r="AP7" s="9">
        <f>Sheet2!AE52</f>
        <v>16</v>
      </c>
      <c r="AR7" s="9">
        <f>Sheet3!D40</f>
        <v>0</v>
      </c>
      <c r="AS7" s="9">
        <f>Sheet3!G40</f>
        <v>0</v>
      </c>
      <c r="AT7" s="9">
        <f>Sheet3!J40</f>
        <v>0</v>
      </c>
      <c r="AU7" s="9">
        <f>Sheet3!M40</f>
        <v>0</v>
      </c>
      <c r="AV7" s="9">
        <f>Sheet3!P40</f>
        <v>0</v>
      </c>
      <c r="AW7" s="9">
        <f>Sheet3!S40</f>
        <v>0</v>
      </c>
      <c r="AX7" s="9">
        <f>Sheet3!V40</f>
        <v>0</v>
      </c>
      <c r="AY7" s="9">
        <f>Sheet3!Y40</f>
        <v>0</v>
      </c>
      <c r="AZ7" s="9">
        <f>Sheet3!AB40</f>
        <v>0</v>
      </c>
      <c r="BA7" s="9">
        <f>Sheet3!AE40</f>
        <v>0</v>
      </c>
      <c r="BC7" s="2">
        <f t="shared" si="16"/>
        <v>1</v>
      </c>
      <c r="BD7" s="2">
        <f t="shared" si="16"/>
        <v>0</v>
      </c>
      <c r="BE7" s="2">
        <f t="shared" si="16"/>
        <v>1</v>
      </c>
      <c r="BF7" s="2">
        <f t="shared" si="16"/>
        <v>2</v>
      </c>
      <c r="BG7" s="2">
        <f t="shared" si="16"/>
        <v>1</v>
      </c>
      <c r="BH7" s="2">
        <f t="shared" si="16"/>
        <v>0</v>
      </c>
      <c r="BI7" s="2">
        <f t="shared" si="16"/>
        <v>0</v>
      </c>
      <c r="BJ7" s="2">
        <f t="shared" si="16"/>
        <v>1</v>
      </c>
      <c r="BK7" s="2">
        <f t="shared" si="16"/>
        <v>0</v>
      </c>
      <c r="BL7" s="2">
        <f t="shared" si="16"/>
        <v>0</v>
      </c>
      <c r="BM7" s="2">
        <f t="shared" si="16"/>
        <v>2</v>
      </c>
      <c r="BN7" s="2">
        <f t="shared" si="16"/>
        <v>1</v>
      </c>
      <c r="BO7" s="2">
        <f t="shared" si="16"/>
        <v>0</v>
      </c>
      <c r="BP7" s="2">
        <f t="shared" si="16"/>
        <v>1</v>
      </c>
      <c r="BQ7" s="2">
        <f t="shared" si="16"/>
        <v>0</v>
      </c>
      <c r="BR7" s="2">
        <f t="shared" si="16"/>
        <v>0</v>
      </c>
      <c r="BT7" s="2">
        <f t="shared" si="17"/>
        <v>0</v>
      </c>
      <c r="BU7" s="2">
        <f t="shared" si="17"/>
        <v>0</v>
      </c>
      <c r="BV7" s="2">
        <f t="shared" si="17"/>
        <v>0</v>
      </c>
      <c r="BW7" s="2">
        <f t="shared" si="17"/>
        <v>1</v>
      </c>
      <c r="BX7" s="2">
        <f t="shared" si="17"/>
        <v>0</v>
      </c>
      <c r="BY7" s="2">
        <f t="shared" si="17"/>
        <v>1</v>
      </c>
      <c r="BZ7" s="2">
        <f t="shared" si="17"/>
        <v>1</v>
      </c>
      <c r="CA7" s="2">
        <f t="shared" si="17"/>
        <v>0</v>
      </c>
      <c r="CB7" s="2">
        <f t="shared" si="17"/>
        <v>1</v>
      </c>
      <c r="CC7" s="2">
        <f t="shared" si="17"/>
        <v>0</v>
      </c>
      <c r="CD7" s="2">
        <f t="shared" si="17"/>
        <v>1</v>
      </c>
      <c r="CE7" s="2">
        <f t="shared" si="17"/>
        <v>0</v>
      </c>
      <c r="CF7" s="2">
        <f t="shared" si="17"/>
        <v>0</v>
      </c>
      <c r="CG7" s="2">
        <f t="shared" si="17"/>
        <v>1</v>
      </c>
      <c r="CH7" s="2">
        <f t="shared" si="17"/>
        <v>2</v>
      </c>
      <c r="CI7" s="2">
        <f t="shared" si="17"/>
        <v>2</v>
      </c>
      <c r="CK7" s="2">
        <f t="shared" si="18"/>
        <v>0</v>
      </c>
      <c r="CL7" s="2">
        <f t="shared" si="18"/>
        <v>0</v>
      </c>
      <c r="CM7" s="2">
        <f t="shared" si="18"/>
        <v>0</v>
      </c>
      <c r="CN7" s="2">
        <f t="shared" si="18"/>
        <v>0</v>
      </c>
      <c r="CO7" s="2">
        <f t="shared" si="18"/>
        <v>0</v>
      </c>
      <c r="CP7" s="2">
        <f t="shared" si="18"/>
        <v>0</v>
      </c>
      <c r="CQ7" s="2">
        <f t="shared" si="18"/>
        <v>0</v>
      </c>
      <c r="CR7" s="2">
        <f t="shared" si="18"/>
        <v>0</v>
      </c>
      <c r="CS7" s="2">
        <f t="shared" si="18"/>
        <v>0</v>
      </c>
      <c r="CT7" s="2">
        <f t="shared" si="18"/>
        <v>0</v>
      </c>
      <c r="CU7" s="2">
        <f t="shared" si="18"/>
        <v>0</v>
      </c>
      <c r="CV7" s="2">
        <f t="shared" si="18"/>
        <v>0</v>
      </c>
      <c r="CW7" s="2">
        <f t="shared" si="18"/>
        <v>0</v>
      </c>
      <c r="CX7" s="2">
        <f t="shared" si="18"/>
        <v>0</v>
      </c>
      <c r="CY7" s="2">
        <f t="shared" si="18"/>
        <v>0</v>
      </c>
      <c r="CZ7" s="2">
        <f t="shared" si="18"/>
        <v>0</v>
      </c>
      <c r="DB7" s="2">
        <f t="shared" si="0"/>
        <v>1</v>
      </c>
      <c r="DC7" s="2">
        <f t="shared" si="1"/>
        <v>0</v>
      </c>
      <c r="DD7" s="2">
        <f t="shared" si="2"/>
        <v>1</v>
      </c>
      <c r="DE7" s="2">
        <f t="shared" si="3"/>
        <v>3</v>
      </c>
      <c r="DF7" s="2">
        <f t="shared" si="4"/>
        <v>1</v>
      </c>
      <c r="DG7" s="2">
        <f t="shared" si="5"/>
        <v>1</v>
      </c>
      <c r="DH7" s="2">
        <f t="shared" si="6"/>
        <v>1</v>
      </c>
      <c r="DI7" s="2">
        <f t="shared" si="7"/>
        <v>1</v>
      </c>
      <c r="DJ7" s="2">
        <f t="shared" si="8"/>
        <v>1</v>
      </c>
      <c r="DK7" s="2">
        <f t="shared" si="9"/>
        <v>0</v>
      </c>
      <c r="DL7" s="2">
        <f t="shared" si="10"/>
        <v>3</v>
      </c>
      <c r="DM7" s="2">
        <f t="shared" si="11"/>
        <v>1</v>
      </c>
      <c r="DN7" s="2">
        <f t="shared" si="12"/>
        <v>0</v>
      </c>
      <c r="DO7" s="2">
        <f t="shared" si="13"/>
        <v>2</v>
      </c>
      <c r="DP7" s="2">
        <f t="shared" si="14"/>
        <v>2</v>
      </c>
      <c r="DQ7" s="2">
        <f t="shared" si="15"/>
        <v>2</v>
      </c>
      <c r="DS7" s="9" t="str">
        <f t="array" ref="DS7">RIGHT(LARGE(1000*$EJ7:$EY7+$D$1:$S$1,COLUMN(A6)),2)</f>
        <v>15</v>
      </c>
      <c r="DT7" s="9" t="str">
        <f t="array" ref="DT7">RIGHT(LARGE(1000*$EJ7:$EY7+$D$1:$S$1,COLUMN(B6)),2)</f>
        <v>14</v>
      </c>
      <c r="DU7" s="9" t="str">
        <f t="array" ref="DU7">RIGHT(LARGE(1000*$EJ7:$EY7+$D$1:$S$1,COLUMN(C6)),2)</f>
        <v>09</v>
      </c>
      <c r="DV7" s="9" t="str">
        <f t="array" ref="DV7">RIGHT(LARGE(1000*$EJ7:$EY7+$D$1:$S$1,COLUMN(D6)),2)</f>
        <v>08</v>
      </c>
      <c r="DW7" s="9" t="str">
        <f t="array" ref="DW7">RIGHT(LARGE(1000*$EJ7:$EY7+$D$1:$S$1,COLUMN(E6)),2)</f>
        <v>06</v>
      </c>
      <c r="DX7" s="9" t="str">
        <f t="array" ref="DX7">RIGHT(LARGE(1000*$EJ7:$EY7+$D$1:$S$1,COLUMN(F6)),2)</f>
        <v>05</v>
      </c>
      <c r="DY7" s="9" t="str">
        <f t="array" ref="DY7">RIGHT(LARGE(1000*$EJ7:$EY7+$D$1:$S$1,COLUMN(G6)),2)</f>
        <v>16</v>
      </c>
      <c r="DZ7" s="9" t="str">
        <f t="array" ref="DZ7">RIGHT(LARGE(1000*$EJ7:$EY7+$D$1:$S$1,COLUMN(H6)),2)</f>
        <v>12</v>
      </c>
      <c r="EA7" s="9" t="str">
        <f t="array" ref="EA7">RIGHT(LARGE(1000*$EJ7:$EY7+$D$1:$S$1,COLUMN(I6)),2)</f>
        <v>07</v>
      </c>
      <c r="EB7" s="9" t="str">
        <f t="array" ref="EB7">RIGHT(LARGE(1000*$EJ7:$EY7+$D$1:$S$1,COLUMN(J6)),2)</f>
        <v>03</v>
      </c>
      <c r="EC7" s="9" t="str">
        <f t="array" ref="EC7">RIGHT(LARGE(1000*$EJ7:$EY7+$D$1:$S$1,COLUMN(K6)),2)</f>
        <v>02</v>
      </c>
      <c r="ED7" s="9" t="str">
        <f t="array" ref="ED7">RIGHT(LARGE(1000*$EJ7:$EY7+$D$1:$S$1,COLUMN(L6)),2)</f>
        <v>13</v>
      </c>
      <c r="EE7" s="9" t="str">
        <f t="array" ref="EE7">RIGHT(LARGE(1000*$EJ7:$EY7+$D$1:$S$1,COLUMN(M6)),2)</f>
        <v>11</v>
      </c>
      <c r="EF7" s="9" t="str">
        <f t="array" ref="EF7">RIGHT(LARGE(1000*$EJ7:$EY7+$D$1:$S$1,COLUMN(N6)),2)</f>
        <v>10</v>
      </c>
      <c r="EG7" s="9" t="str">
        <f t="array" ref="EG7">RIGHT(LARGE(1000*$EJ7:$EY7+$D$1:$S$1,COLUMN(O6)),2)</f>
        <v>04</v>
      </c>
      <c r="EH7" s="9" t="str">
        <f t="array" ref="EH7">RIGHT(LARGE(1000*$EJ7:$EY7+$D$1:$S$1,COLUMN(P6)),2)</f>
        <v>1</v>
      </c>
      <c r="EI7" s="12"/>
      <c r="EJ7" s="2">
        <f t="shared" ref="EJ7:EY7" si="23">COUNTIF($BC72:$CZ72,EJ$1)</f>
        <v>0</v>
      </c>
      <c r="EK7" s="2">
        <f t="shared" si="23"/>
        <v>2</v>
      </c>
      <c r="EL7" s="2">
        <f t="shared" si="23"/>
        <v>2</v>
      </c>
      <c r="EM7" s="2">
        <f t="shared" si="23"/>
        <v>1</v>
      </c>
      <c r="EN7" s="2">
        <f t="shared" si="23"/>
        <v>3</v>
      </c>
      <c r="EO7" s="2">
        <f t="shared" si="23"/>
        <v>3</v>
      </c>
      <c r="EP7" s="2">
        <f t="shared" si="23"/>
        <v>2</v>
      </c>
      <c r="EQ7" s="2">
        <f t="shared" si="23"/>
        <v>3</v>
      </c>
      <c r="ER7" s="2">
        <f t="shared" si="23"/>
        <v>3</v>
      </c>
      <c r="ES7" s="2">
        <f t="shared" si="23"/>
        <v>1</v>
      </c>
      <c r="ET7" s="2">
        <f t="shared" si="23"/>
        <v>1</v>
      </c>
      <c r="EU7" s="2">
        <f t="shared" si="23"/>
        <v>2</v>
      </c>
      <c r="EV7" s="2">
        <f t="shared" si="23"/>
        <v>1</v>
      </c>
      <c r="EW7" s="2">
        <f t="shared" si="23"/>
        <v>3</v>
      </c>
      <c r="EX7" s="2">
        <f t="shared" si="23"/>
        <v>3</v>
      </c>
      <c r="EY7" s="2">
        <f t="shared" si="23"/>
        <v>2</v>
      </c>
    </row>
    <row r="8" spans="1:155" x14ac:dyDescent="0.35">
      <c r="A8" s="14">
        <f>Sheet1!A44</f>
        <v>2023054</v>
      </c>
      <c r="B8" s="15" t="str">
        <f>MID(Sheet1!B44,1,17)</f>
        <v>05 06 09 10 15 26</v>
      </c>
      <c r="C8" s="16" t="str">
        <f>MID(Sheet1!B44,21,2)</f>
        <v>12</v>
      </c>
      <c r="D8" s="13">
        <f t="array" ref="D8:S8">MOD(SMALL(DB8:DQ8*17+$D$1:$S$1,COLUMN($17:$17)),17)</f>
        <v>4</v>
      </c>
      <c r="E8" s="9">
        <v>8</v>
      </c>
      <c r="F8" s="9">
        <v>10</v>
      </c>
      <c r="G8" s="9">
        <v>12</v>
      </c>
      <c r="H8" s="9">
        <v>13</v>
      </c>
      <c r="I8" s="9">
        <v>15</v>
      </c>
      <c r="J8" s="9">
        <v>1</v>
      </c>
      <c r="K8" s="9">
        <v>2</v>
      </c>
      <c r="L8" s="9">
        <v>7</v>
      </c>
      <c r="M8" s="9">
        <v>11</v>
      </c>
      <c r="N8" s="9">
        <v>3</v>
      </c>
      <c r="O8" s="9">
        <v>5</v>
      </c>
      <c r="P8" s="9">
        <v>6</v>
      </c>
      <c r="Q8" s="9">
        <v>14</v>
      </c>
      <c r="R8" s="9">
        <v>16</v>
      </c>
      <c r="S8" s="9">
        <v>9</v>
      </c>
      <c r="V8" s="9">
        <f>Sheet1!C44</f>
        <v>16</v>
      </c>
      <c r="W8" s="9">
        <f>Sheet1!E44</f>
        <v>14</v>
      </c>
      <c r="X8" s="9">
        <f>Sheet1!G44</f>
        <v>6</v>
      </c>
      <c r="Y8" s="9">
        <f>Sheet1!I44</f>
        <v>9</v>
      </c>
      <c r="Z8" s="9">
        <f>Sheet1!K44</f>
        <v>14</v>
      </c>
      <c r="AA8" s="9">
        <f>Sheet1!M44</f>
        <v>5</v>
      </c>
      <c r="AB8" s="9">
        <f>Sheet1!O44</f>
        <v>5</v>
      </c>
      <c r="AC8" s="9">
        <f>Sheet1!Q44</f>
        <v>3</v>
      </c>
      <c r="AD8" s="9">
        <f>Sheet1!S44</f>
        <v>16</v>
      </c>
      <c r="AE8" s="9">
        <f>Sheet1!U44</f>
        <v>1</v>
      </c>
      <c r="AG8" s="9">
        <f>Sheet2!D53</f>
        <v>9</v>
      </c>
      <c r="AH8" s="9">
        <f>Sheet2!G53</f>
        <v>9</v>
      </c>
      <c r="AI8" s="9">
        <f>Sheet2!J53</f>
        <v>6</v>
      </c>
      <c r="AJ8" s="9">
        <f>Sheet2!M53</f>
        <v>14</v>
      </c>
      <c r="AK8" s="9">
        <f>Sheet2!P53</f>
        <v>7</v>
      </c>
      <c r="AL8" s="9">
        <f>Sheet2!S53</f>
        <v>16</v>
      </c>
      <c r="AM8" s="9">
        <f>Sheet2!V53</f>
        <v>9</v>
      </c>
      <c r="AN8" s="9">
        <f>Sheet2!Y53</f>
        <v>2</v>
      </c>
      <c r="AO8" s="9">
        <f>Sheet2!AB53</f>
        <v>11</v>
      </c>
      <c r="AP8" s="9">
        <f>Sheet2!AE53</f>
        <v>3</v>
      </c>
      <c r="AR8" s="9">
        <f>Sheet3!D41</f>
        <v>0</v>
      </c>
      <c r="AS8" s="9">
        <f>Sheet3!G41</f>
        <v>0</v>
      </c>
      <c r="AT8" s="9">
        <f>Sheet3!J41</f>
        <v>0</v>
      </c>
      <c r="AU8" s="9">
        <f>Sheet3!M41</f>
        <v>0</v>
      </c>
      <c r="AV8" s="9">
        <f>Sheet3!P41</f>
        <v>0</v>
      </c>
      <c r="AW8" s="9">
        <f>Sheet3!S41</f>
        <v>0</v>
      </c>
      <c r="AX8" s="9">
        <f>Sheet3!V41</f>
        <v>0</v>
      </c>
      <c r="AY8" s="9">
        <f>Sheet3!Y41</f>
        <v>0</v>
      </c>
      <c r="AZ8" s="9">
        <f>Sheet3!AB41</f>
        <v>0</v>
      </c>
      <c r="BA8" s="9">
        <f>Sheet3!AE41</f>
        <v>0</v>
      </c>
      <c r="BC8" s="2">
        <f t="shared" si="16"/>
        <v>1</v>
      </c>
      <c r="BD8" s="2">
        <f t="shared" si="16"/>
        <v>0</v>
      </c>
      <c r="BE8" s="2">
        <f t="shared" si="16"/>
        <v>1</v>
      </c>
      <c r="BF8" s="2">
        <f t="shared" si="16"/>
        <v>0</v>
      </c>
      <c r="BG8" s="2">
        <f t="shared" si="16"/>
        <v>2</v>
      </c>
      <c r="BH8" s="2">
        <f t="shared" si="16"/>
        <v>1</v>
      </c>
      <c r="BI8" s="2">
        <f t="shared" si="16"/>
        <v>0</v>
      </c>
      <c r="BJ8" s="2">
        <f t="shared" si="16"/>
        <v>0</v>
      </c>
      <c r="BK8" s="2">
        <f t="shared" si="16"/>
        <v>1</v>
      </c>
      <c r="BL8" s="2">
        <f t="shared" si="16"/>
        <v>0</v>
      </c>
      <c r="BM8" s="2">
        <f t="shared" si="16"/>
        <v>0</v>
      </c>
      <c r="BN8" s="2">
        <f t="shared" si="16"/>
        <v>0</v>
      </c>
      <c r="BO8" s="2">
        <f t="shared" si="16"/>
        <v>0</v>
      </c>
      <c r="BP8" s="2">
        <f t="shared" si="16"/>
        <v>2</v>
      </c>
      <c r="BQ8" s="2">
        <f t="shared" si="16"/>
        <v>0</v>
      </c>
      <c r="BR8" s="2">
        <f t="shared" si="16"/>
        <v>2</v>
      </c>
      <c r="BT8" s="2">
        <f t="shared" si="17"/>
        <v>0</v>
      </c>
      <c r="BU8" s="2">
        <f t="shared" si="17"/>
        <v>1</v>
      </c>
      <c r="BV8" s="2">
        <f t="shared" si="17"/>
        <v>1</v>
      </c>
      <c r="BW8" s="2">
        <f t="shared" si="17"/>
        <v>0</v>
      </c>
      <c r="BX8" s="2">
        <f t="shared" si="17"/>
        <v>0</v>
      </c>
      <c r="BY8" s="2">
        <f t="shared" si="17"/>
        <v>1</v>
      </c>
      <c r="BZ8" s="2">
        <f t="shared" si="17"/>
        <v>1</v>
      </c>
      <c r="CA8" s="2">
        <f t="shared" si="17"/>
        <v>0</v>
      </c>
      <c r="CB8" s="2">
        <f t="shared" si="17"/>
        <v>3</v>
      </c>
      <c r="CC8" s="2">
        <f t="shared" si="17"/>
        <v>0</v>
      </c>
      <c r="CD8" s="2">
        <f t="shared" si="17"/>
        <v>1</v>
      </c>
      <c r="CE8" s="2">
        <f t="shared" si="17"/>
        <v>0</v>
      </c>
      <c r="CF8" s="2">
        <f t="shared" si="17"/>
        <v>0</v>
      </c>
      <c r="CG8" s="2">
        <f t="shared" si="17"/>
        <v>1</v>
      </c>
      <c r="CH8" s="2">
        <f t="shared" si="17"/>
        <v>0</v>
      </c>
      <c r="CI8" s="2">
        <f t="shared" si="17"/>
        <v>1</v>
      </c>
      <c r="CK8" s="2">
        <f t="shared" si="18"/>
        <v>0</v>
      </c>
      <c r="CL8" s="2">
        <f t="shared" si="18"/>
        <v>0</v>
      </c>
      <c r="CM8" s="2">
        <f t="shared" si="18"/>
        <v>0</v>
      </c>
      <c r="CN8" s="2">
        <f t="shared" si="18"/>
        <v>0</v>
      </c>
      <c r="CO8" s="2">
        <f t="shared" si="18"/>
        <v>0</v>
      </c>
      <c r="CP8" s="2">
        <f t="shared" si="18"/>
        <v>0</v>
      </c>
      <c r="CQ8" s="2">
        <f t="shared" si="18"/>
        <v>0</v>
      </c>
      <c r="CR8" s="2">
        <f t="shared" si="18"/>
        <v>0</v>
      </c>
      <c r="CS8" s="2">
        <f t="shared" si="18"/>
        <v>0</v>
      </c>
      <c r="CT8" s="2">
        <f t="shared" si="18"/>
        <v>0</v>
      </c>
      <c r="CU8" s="2">
        <f t="shared" si="18"/>
        <v>0</v>
      </c>
      <c r="CV8" s="2">
        <f t="shared" si="18"/>
        <v>0</v>
      </c>
      <c r="CW8" s="2">
        <f t="shared" si="18"/>
        <v>0</v>
      </c>
      <c r="CX8" s="2">
        <f t="shared" si="18"/>
        <v>0</v>
      </c>
      <c r="CY8" s="2">
        <f t="shared" si="18"/>
        <v>0</v>
      </c>
      <c r="CZ8" s="2">
        <f t="shared" si="18"/>
        <v>0</v>
      </c>
      <c r="DB8" s="2">
        <f t="shared" si="0"/>
        <v>1</v>
      </c>
      <c r="DC8" s="2">
        <f t="shared" si="1"/>
        <v>1</v>
      </c>
      <c r="DD8" s="2">
        <f t="shared" si="2"/>
        <v>2</v>
      </c>
      <c r="DE8" s="2">
        <f t="shared" si="3"/>
        <v>0</v>
      </c>
      <c r="DF8" s="2">
        <f t="shared" si="4"/>
        <v>2</v>
      </c>
      <c r="DG8" s="2">
        <f t="shared" si="5"/>
        <v>2</v>
      </c>
      <c r="DH8" s="2">
        <f t="shared" si="6"/>
        <v>1</v>
      </c>
      <c r="DI8" s="2">
        <f t="shared" si="7"/>
        <v>0</v>
      </c>
      <c r="DJ8" s="2">
        <f t="shared" si="8"/>
        <v>4</v>
      </c>
      <c r="DK8" s="2">
        <f t="shared" si="9"/>
        <v>0</v>
      </c>
      <c r="DL8" s="2">
        <f t="shared" si="10"/>
        <v>1</v>
      </c>
      <c r="DM8" s="2">
        <f t="shared" si="11"/>
        <v>0</v>
      </c>
      <c r="DN8" s="2">
        <f t="shared" si="12"/>
        <v>0</v>
      </c>
      <c r="DO8" s="2">
        <f t="shared" si="13"/>
        <v>3</v>
      </c>
      <c r="DP8" s="2">
        <f t="shared" si="14"/>
        <v>0</v>
      </c>
      <c r="DQ8" s="2">
        <f t="shared" si="15"/>
        <v>3</v>
      </c>
      <c r="DS8" s="9" t="str">
        <f t="array" ref="DS8">RIGHT(LARGE(1000*$EJ8:$EY8+$D$1:$S$1,COLUMN(A7)),2)</f>
        <v>13</v>
      </c>
      <c r="DT8" s="9" t="str">
        <f t="array" ref="DT8">RIGHT(LARGE(1000*$EJ8:$EY8+$D$1:$S$1,COLUMN(B7)),2)</f>
        <v>12</v>
      </c>
      <c r="DU8" s="9" t="str">
        <f t="array" ref="DU8">RIGHT(LARGE(1000*$EJ8:$EY8+$D$1:$S$1,COLUMN(C7)),2)</f>
        <v>08</v>
      </c>
      <c r="DV8" s="9" t="str">
        <f t="array" ref="DV8">RIGHT(LARGE(1000*$EJ8:$EY8+$D$1:$S$1,COLUMN(D7)),2)</f>
        <v>06</v>
      </c>
      <c r="DW8" s="9" t="str">
        <f t="array" ref="DW8">RIGHT(LARGE(1000*$EJ8:$EY8+$D$1:$S$1,COLUMN(E7)),2)</f>
        <v>05</v>
      </c>
      <c r="DX8" s="9" t="str">
        <f t="array" ref="DX8">RIGHT(LARGE(1000*$EJ8:$EY8+$D$1:$S$1,COLUMN(F7)),2)</f>
        <v>15</v>
      </c>
      <c r="DY8" s="9" t="str">
        <f t="array" ref="DY8">RIGHT(LARGE(1000*$EJ8:$EY8+$D$1:$S$1,COLUMN(G7)),2)</f>
        <v>10</v>
      </c>
      <c r="DZ8" s="9" t="str">
        <f t="array" ref="DZ8">RIGHT(LARGE(1000*$EJ8:$EY8+$D$1:$S$1,COLUMN(H7)),2)</f>
        <v>07</v>
      </c>
      <c r="EA8" s="9" t="str">
        <f t="array" ref="EA8">RIGHT(LARGE(1000*$EJ8:$EY8+$D$1:$S$1,COLUMN(I7)),2)</f>
        <v>04</v>
      </c>
      <c r="EB8" s="9" t="str">
        <f t="array" ref="EB8">RIGHT(LARGE(1000*$EJ8:$EY8+$D$1:$S$1,COLUMN(J7)),2)</f>
        <v>03</v>
      </c>
      <c r="EC8" s="9" t="str">
        <f t="array" ref="EC8">RIGHT(LARGE(1000*$EJ8:$EY8+$D$1:$S$1,COLUMN(K7)),2)</f>
        <v>02</v>
      </c>
      <c r="ED8" s="9" t="str">
        <f t="array" ref="ED8">RIGHT(LARGE(1000*$EJ8:$EY8+$D$1:$S$1,COLUMN(L7)),2)</f>
        <v>01</v>
      </c>
      <c r="EE8" s="9" t="str">
        <f t="array" ref="EE8">RIGHT(LARGE(1000*$EJ8:$EY8+$D$1:$S$1,COLUMN(M7)),2)</f>
        <v>14</v>
      </c>
      <c r="EF8" s="9" t="str">
        <f t="array" ref="EF8">RIGHT(LARGE(1000*$EJ8:$EY8+$D$1:$S$1,COLUMN(N7)),2)</f>
        <v>11</v>
      </c>
      <c r="EG8" s="9" t="str">
        <f t="array" ref="EG8">RIGHT(LARGE(1000*$EJ8:$EY8+$D$1:$S$1,COLUMN(O7)),2)</f>
        <v>09</v>
      </c>
      <c r="EH8" s="9" t="str">
        <f t="array" ref="EH8">RIGHT(LARGE(1000*$EJ8:$EY8+$D$1:$S$1,COLUMN(P7)),2)</f>
        <v>16</v>
      </c>
      <c r="EI8" s="12"/>
      <c r="EJ8" s="2">
        <f t="shared" ref="EJ8:EY8" si="24">COUNTIF($BC73:$CZ73,EJ$1)</f>
        <v>2</v>
      </c>
      <c r="EK8" s="2">
        <f t="shared" si="24"/>
        <v>2</v>
      </c>
      <c r="EL8" s="2">
        <f t="shared" si="24"/>
        <v>2</v>
      </c>
      <c r="EM8" s="2">
        <f t="shared" si="24"/>
        <v>2</v>
      </c>
      <c r="EN8" s="2">
        <f t="shared" si="24"/>
        <v>3</v>
      </c>
      <c r="EO8" s="2">
        <f t="shared" si="24"/>
        <v>3</v>
      </c>
      <c r="EP8" s="2">
        <f t="shared" si="24"/>
        <v>2</v>
      </c>
      <c r="EQ8" s="2">
        <f t="shared" si="24"/>
        <v>3</v>
      </c>
      <c r="ER8" s="2">
        <f t="shared" si="24"/>
        <v>1</v>
      </c>
      <c r="ES8" s="2">
        <f t="shared" si="24"/>
        <v>2</v>
      </c>
      <c r="ET8" s="2">
        <f t="shared" si="24"/>
        <v>1</v>
      </c>
      <c r="EU8" s="2">
        <f t="shared" si="24"/>
        <v>3</v>
      </c>
      <c r="EV8" s="2">
        <f t="shared" si="24"/>
        <v>3</v>
      </c>
      <c r="EW8" s="2">
        <f t="shared" si="24"/>
        <v>1</v>
      </c>
      <c r="EX8" s="2">
        <f t="shared" si="24"/>
        <v>2</v>
      </c>
      <c r="EY8" s="2">
        <f t="shared" si="24"/>
        <v>0</v>
      </c>
    </row>
    <row r="9" spans="1:155" x14ac:dyDescent="0.35">
      <c r="A9" s="14">
        <f>Sheet1!A45</f>
        <v>2023055</v>
      </c>
      <c r="B9" s="15" t="str">
        <f>MID(Sheet1!B45,1,17)</f>
        <v>03 04 20 23 27 32</v>
      </c>
      <c r="C9" s="16" t="str">
        <f>MID(Sheet1!B45,21,2)</f>
        <v>13</v>
      </c>
      <c r="D9" s="13">
        <f t="array" ref="D9:S9">MOD(SMALL(DB9:DQ9*17+$D$1:$S$1,COLUMN($17:$17)),17)</f>
        <v>7</v>
      </c>
      <c r="E9" s="9">
        <v>9</v>
      </c>
      <c r="F9" s="9">
        <v>15</v>
      </c>
      <c r="G9" s="9">
        <v>2</v>
      </c>
      <c r="H9" s="9">
        <v>3</v>
      </c>
      <c r="I9" s="9">
        <v>4</v>
      </c>
      <c r="J9" s="9">
        <v>5</v>
      </c>
      <c r="K9" s="9">
        <v>8</v>
      </c>
      <c r="L9" s="9">
        <v>10</v>
      </c>
      <c r="M9" s="9">
        <v>11</v>
      </c>
      <c r="N9" s="9">
        <v>14</v>
      </c>
      <c r="O9" s="9">
        <v>1</v>
      </c>
      <c r="P9" s="9">
        <v>6</v>
      </c>
      <c r="Q9" s="9">
        <v>13</v>
      </c>
      <c r="R9" s="9">
        <v>16</v>
      </c>
      <c r="S9" s="9">
        <v>12</v>
      </c>
      <c r="V9" s="9">
        <f>Sheet1!C45</f>
        <v>5</v>
      </c>
      <c r="W9" s="9">
        <f>Sheet1!E45</f>
        <v>14</v>
      </c>
      <c r="X9" s="9">
        <f>Sheet1!G45</f>
        <v>10</v>
      </c>
      <c r="Y9" s="9">
        <f>Sheet1!I45</f>
        <v>2</v>
      </c>
      <c r="Z9" s="9">
        <f>Sheet1!K45</f>
        <v>1</v>
      </c>
      <c r="AA9" s="9">
        <f>Sheet1!M45</f>
        <v>16</v>
      </c>
      <c r="AB9" s="9">
        <f>Sheet1!O45</f>
        <v>12</v>
      </c>
      <c r="AC9" s="9">
        <f>Sheet1!Q45</f>
        <v>12</v>
      </c>
      <c r="AD9" s="9">
        <f>Sheet1!S45</f>
        <v>8</v>
      </c>
      <c r="AE9" s="9">
        <f>Sheet1!U45</f>
        <v>16</v>
      </c>
      <c r="AG9" s="9">
        <f>Sheet2!D54</f>
        <v>12</v>
      </c>
      <c r="AH9" s="9">
        <f>Sheet2!G54</f>
        <v>12</v>
      </c>
      <c r="AI9" s="9">
        <f>Sheet2!J54</f>
        <v>1</v>
      </c>
      <c r="AJ9" s="9">
        <f>Sheet2!M54</f>
        <v>13</v>
      </c>
      <c r="AK9" s="9">
        <f>Sheet2!P54</f>
        <v>6</v>
      </c>
      <c r="AL9" s="9">
        <f>Sheet2!S54</f>
        <v>3</v>
      </c>
      <c r="AM9" s="9">
        <f>Sheet2!V54</f>
        <v>11</v>
      </c>
      <c r="AN9" s="9">
        <f>Sheet2!Y54</f>
        <v>4</v>
      </c>
      <c r="AO9" s="9">
        <f>Sheet2!AB54</f>
        <v>13</v>
      </c>
      <c r="AP9" s="9">
        <f>Sheet2!AE54</f>
        <v>6</v>
      </c>
      <c r="AR9" s="9">
        <f>Sheet3!D42</f>
        <v>0</v>
      </c>
      <c r="AS9" s="9">
        <f>Sheet3!G42</f>
        <v>0</v>
      </c>
      <c r="AT9" s="9">
        <f>Sheet3!J42</f>
        <v>0</v>
      </c>
      <c r="AU9" s="9">
        <f>Sheet3!M42</f>
        <v>0</v>
      </c>
      <c r="AV9" s="9">
        <f>Sheet3!P42</f>
        <v>0</v>
      </c>
      <c r="AW9" s="9">
        <f>Sheet3!S42</f>
        <v>0</v>
      </c>
      <c r="AX9" s="9">
        <f>Sheet3!V42</f>
        <v>0</v>
      </c>
      <c r="AY9" s="9">
        <f>Sheet3!Y42</f>
        <v>0</v>
      </c>
      <c r="AZ9" s="9">
        <f>Sheet3!AB42</f>
        <v>0</v>
      </c>
      <c r="BA9" s="9">
        <f>Sheet3!AE42</f>
        <v>0</v>
      </c>
      <c r="BC9" s="2">
        <f t="shared" si="16"/>
        <v>1</v>
      </c>
      <c r="BD9" s="2">
        <f t="shared" si="16"/>
        <v>1</v>
      </c>
      <c r="BE9" s="2">
        <f t="shared" si="16"/>
        <v>0</v>
      </c>
      <c r="BF9" s="2">
        <f t="shared" si="16"/>
        <v>0</v>
      </c>
      <c r="BG9" s="2">
        <f t="shared" si="16"/>
        <v>1</v>
      </c>
      <c r="BH9" s="2">
        <f t="shared" si="16"/>
        <v>0</v>
      </c>
      <c r="BI9" s="2">
        <f t="shared" si="16"/>
        <v>0</v>
      </c>
      <c r="BJ9" s="2">
        <f t="shared" si="16"/>
        <v>1</v>
      </c>
      <c r="BK9" s="2">
        <f t="shared" si="16"/>
        <v>0</v>
      </c>
      <c r="BL9" s="2">
        <f t="shared" si="16"/>
        <v>1</v>
      </c>
      <c r="BM9" s="2">
        <f t="shared" si="16"/>
        <v>0</v>
      </c>
      <c r="BN9" s="2">
        <f t="shared" si="16"/>
        <v>2</v>
      </c>
      <c r="BO9" s="2">
        <f t="shared" si="16"/>
        <v>0</v>
      </c>
      <c r="BP9" s="2">
        <f t="shared" si="16"/>
        <v>1</v>
      </c>
      <c r="BQ9" s="2">
        <f t="shared" si="16"/>
        <v>0</v>
      </c>
      <c r="BR9" s="2">
        <f t="shared" si="16"/>
        <v>2</v>
      </c>
      <c r="BT9" s="2">
        <f t="shared" si="17"/>
        <v>1</v>
      </c>
      <c r="BU9" s="2">
        <f t="shared" si="17"/>
        <v>0</v>
      </c>
      <c r="BV9" s="2">
        <f t="shared" si="17"/>
        <v>1</v>
      </c>
      <c r="BW9" s="2">
        <f t="shared" si="17"/>
        <v>1</v>
      </c>
      <c r="BX9" s="2">
        <f t="shared" si="17"/>
        <v>0</v>
      </c>
      <c r="BY9" s="2">
        <f t="shared" si="17"/>
        <v>2</v>
      </c>
      <c r="BZ9" s="2">
        <f t="shared" si="17"/>
        <v>0</v>
      </c>
      <c r="CA9" s="2">
        <f t="shared" si="17"/>
        <v>0</v>
      </c>
      <c r="CB9" s="2">
        <f t="shared" si="17"/>
        <v>0</v>
      </c>
      <c r="CC9" s="2">
        <f t="shared" si="17"/>
        <v>0</v>
      </c>
      <c r="CD9" s="2">
        <f t="shared" si="17"/>
        <v>1</v>
      </c>
      <c r="CE9" s="2">
        <f t="shared" si="17"/>
        <v>2</v>
      </c>
      <c r="CF9" s="2">
        <f t="shared" si="17"/>
        <v>2</v>
      </c>
      <c r="CG9" s="2">
        <f t="shared" si="17"/>
        <v>0</v>
      </c>
      <c r="CH9" s="2">
        <f t="shared" si="17"/>
        <v>0</v>
      </c>
      <c r="CI9" s="2">
        <f t="shared" si="17"/>
        <v>0</v>
      </c>
      <c r="CK9" s="2">
        <f t="shared" si="18"/>
        <v>0</v>
      </c>
      <c r="CL9" s="2">
        <f t="shared" si="18"/>
        <v>0</v>
      </c>
      <c r="CM9" s="2">
        <f t="shared" si="18"/>
        <v>0</v>
      </c>
      <c r="CN9" s="2">
        <f t="shared" si="18"/>
        <v>0</v>
      </c>
      <c r="CO9" s="2">
        <f t="shared" si="18"/>
        <v>0</v>
      </c>
      <c r="CP9" s="2">
        <f t="shared" si="18"/>
        <v>0</v>
      </c>
      <c r="CQ9" s="2">
        <f t="shared" si="18"/>
        <v>0</v>
      </c>
      <c r="CR9" s="2">
        <f t="shared" si="18"/>
        <v>0</v>
      </c>
      <c r="CS9" s="2">
        <f t="shared" si="18"/>
        <v>0</v>
      </c>
      <c r="CT9" s="2">
        <f t="shared" si="18"/>
        <v>0</v>
      </c>
      <c r="CU9" s="2">
        <f t="shared" si="18"/>
        <v>0</v>
      </c>
      <c r="CV9" s="2">
        <f t="shared" si="18"/>
        <v>0</v>
      </c>
      <c r="CW9" s="2">
        <f t="shared" si="18"/>
        <v>0</v>
      </c>
      <c r="CX9" s="2">
        <f t="shared" si="18"/>
        <v>0</v>
      </c>
      <c r="CY9" s="2">
        <f t="shared" si="18"/>
        <v>0</v>
      </c>
      <c r="CZ9" s="2">
        <f t="shared" si="18"/>
        <v>0</v>
      </c>
      <c r="DB9" s="2">
        <f t="shared" si="0"/>
        <v>2</v>
      </c>
      <c r="DC9" s="2">
        <f t="shared" si="1"/>
        <v>1</v>
      </c>
      <c r="DD9" s="2">
        <f t="shared" si="2"/>
        <v>1</v>
      </c>
      <c r="DE9" s="2">
        <f t="shared" si="3"/>
        <v>1</v>
      </c>
      <c r="DF9" s="2">
        <f t="shared" si="4"/>
        <v>1</v>
      </c>
      <c r="DG9" s="2">
        <f t="shared" si="5"/>
        <v>2</v>
      </c>
      <c r="DH9" s="2">
        <f t="shared" si="6"/>
        <v>0</v>
      </c>
      <c r="DI9" s="2">
        <f t="shared" si="7"/>
        <v>1</v>
      </c>
      <c r="DJ9" s="2">
        <f t="shared" si="8"/>
        <v>0</v>
      </c>
      <c r="DK9" s="2">
        <f t="shared" si="9"/>
        <v>1</v>
      </c>
      <c r="DL9" s="2">
        <f t="shared" si="10"/>
        <v>1</v>
      </c>
      <c r="DM9" s="2">
        <f t="shared" si="11"/>
        <v>4</v>
      </c>
      <c r="DN9" s="2">
        <f t="shared" si="12"/>
        <v>2</v>
      </c>
      <c r="DO9" s="2">
        <f t="shared" si="13"/>
        <v>1</v>
      </c>
      <c r="DP9" s="2">
        <f t="shared" si="14"/>
        <v>0</v>
      </c>
      <c r="DQ9" s="2">
        <f t="shared" si="15"/>
        <v>2</v>
      </c>
      <c r="DS9" s="9" t="str">
        <f t="array" ref="DS9">RIGHT(LARGE(1000*$EJ9:$EY9+$D$1:$S$1,COLUMN(A8)),2)</f>
        <v>14</v>
      </c>
      <c r="DT9" s="9" t="str">
        <f t="array" ref="DT9">RIGHT(LARGE(1000*$EJ9:$EY9+$D$1:$S$1,COLUMN(B8)),2)</f>
        <v>13</v>
      </c>
      <c r="DU9" s="9" t="str">
        <f t="array" ref="DU9">RIGHT(LARGE(1000*$EJ9:$EY9+$D$1:$S$1,COLUMN(C8)),2)</f>
        <v>09</v>
      </c>
      <c r="DV9" s="9" t="str">
        <f t="array" ref="DV9">RIGHT(LARGE(1000*$EJ9:$EY9+$D$1:$S$1,COLUMN(D8)),2)</f>
        <v>08</v>
      </c>
      <c r="DW9" s="9" t="str">
        <f t="array" ref="DW9">RIGHT(LARGE(1000*$EJ9:$EY9+$D$1:$S$1,COLUMN(E8)),2)</f>
        <v>06</v>
      </c>
      <c r="DX9" s="9" t="str">
        <f t="array" ref="DX9">RIGHT(LARGE(1000*$EJ9:$EY9+$D$1:$S$1,COLUMN(F8)),2)</f>
        <v>05</v>
      </c>
      <c r="DY9" s="9" t="str">
        <f t="array" ref="DY9">RIGHT(LARGE(1000*$EJ9:$EY9+$D$1:$S$1,COLUMN(G8)),2)</f>
        <v>02</v>
      </c>
      <c r="DZ9" s="9" t="str">
        <f t="array" ref="DZ9">RIGHT(LARGE(1000*$EJ9:$EY9+$D$1:$S$1,COLUMN(H8)),2)</f>
        <v>15</v>
      </c>
      <c r="EA9" s="9" t="str">
        <f t="array" ref="EA9">RIGHT(LARGE(1000*$EJ9:$EY9+$D$1:$S$1,COLUMN(I8)),2)</f>
        <v>11</v>
      </c>
      <c r="EB9" s="9" t="str">
        <f t="array" ref="EB9">RIGHT(LARGE(1000*$EJ9:$EY9+$D$1:$S$1,COLUMN(J8)),2)</f>
        <v>07</v>
      </c>
      <c r="EC9" s="9" t="str">
        <f t="array" ref="EC9">RIGHT(LARGE(1000*$EJ9:$EY9+$D$1:$S$1,COLUMN(K8)),2)</f>
        <v>04</v>
      </c>
      <c r="ED9" s="9" t="str">
        <f t="array" ref="ED9">RIGHT(LARGE(1000*$EJ9:$EY9+$D$1:$S$1,COLUMN(L8)),2)</f>
        <v>16</v>
      </c>
      <c r="EE9" s="9" t="str">
        <f t="array" ref="EE9">RIGHT(LARGE(1000*$EJ9:$EY9+$D$1:$S$1,COLUMN(M8)),2)</f>
        <v>12</v>
      </c>
      <c r="EF9" s="9" t="str">
        <f t="array" ref="EF9">RIGHT(LARGE(1000*$EJ9:$EY9+$D$1:$S$1,COLUMN(N8)),2)</f>
        <v>03</v>
      </c>
      <c r="EG9" s="9" t="str">
        <f t="array" ref="EG9">RIGHT(LARGE(1000*$EJ9:$EY9+$D$1:$S$1,COLUMN(O8)),2)</f>
        <v>10</v>
      </c>
      <c r="EH9" s="9" t="str">
        <f t="array" ref="EH9">RIGHT(LARGE(1000*$EJ9:$EY9+$D$1:$S$1,COLUMN(P8)),2)</f>
        <v>1</v>
      </c>
      <c r="EI9" s="12"/>
      <c r="EJ9" s="2">
        <f t="shared" ref="EJ9:EY9" si="25">COUNTIF($BC74:$CZ74,EJ$1)</f>
        <v>0</v>
      </c>
      <c r="EK9" s="2">
        <f t="shared" si="25"/>
        <v>3</v>
      </c>
      <c r="EL9" s="2">
        <f t="shared" si="25"/>
        <v>1</v>
      </c>
      <c r="EM9" s="2">
        <f t="shared" si="25"/>
        <v>2</v>
      </c>
      <c r="EN9" s="2">
        <f t="shared" si="25"/>
        <v>3</v>
      </c>
      <c r="EO9" s="2">
        <f t="shared" si="25"/>
        <v>3</v>
      </c>
      <c r="EP9" s="2">
        <f t="shared" si="25"/>
        <v>2</v>
      </c>
      <c r="EQ9" s="2">
        <f t="shared" si="25"/>
        <v>3</v>
      </c>
      <c r="ER9" s="2">
        <f t="shared" si="25"/>
        <v>3</v>
      </c>
      <c r="ES9" s="2">
        <f t="shared" si="25"/>
        <v>0</v>
      </c>
      <c r="ET9" s="2">
        <f t="shared" si="25"/>
        <v>2</v>
      </c>
      <c r="EU9" s="2">
        <f t="shared" si="25"/>
        <v>1</v>
      </c>
      <c r="EV9" s="2">
        <f t="shared" si="25"/>
        <v>3</v>
      </c>
      <c r="EW9" s="2">
        <f t="shared" si="25"/>
        <v>3</v>
      </c>
      <c r="EX9" s="2">
        <f t="shared" si="25"/>
        <v>2</v>
      </c>
      <c r="EY9" s="2">
        <f t="shared" si="25"/>
        <v>1</v>
      </c>
    </row>
    <row r="10" spans="1:155" x14ac:dyDescent="0.35">
      <c r="A10" s="14">
        <f>Sheet1!A46</f>
        <v>2023056</v>
      </c>
      <c r="B10" s="15" t="str">
        <f>MID(Sheet1!B46,1,17)</f>
        <v>08 14 15 18 23 33</v>
      </c>
      <c r="C10" s="16" t="str">
        <f>MID(Sheet1!B46,21,2)</f>
        <v>08</v>
      </c>
      <c r="D10" s="13">
        <f t="array" ref="D10:S10">MOD(SMALL(DB10:DQ10*17+$D$1:$S$1,COLUMN($17:$17)),17)</f>
        <v>4</v>
      </c>
      <c r="E10" s="9">
        <v>6</v>
      </c>
      <c r="F10" s="9">
        <v>14</v>
      </c>
      <c r="G10" s="9">
        <v>1</v>
      </c>
      <c r="H10" s="9">
        <v>3</v>
      </c>
      <c r="I10" s="9">
        <v>7</v>
      </c>
      <c r="J10" s="9">
        <v>8</v>
      </c>
      <c r="K10" s="9">
        <v>9</v>
      </c>
      <c r="L10" s="9">
        <v>10</v>
      </c>
      <c r="M10" s="9">
        <v>12</v>
      </c>
      <c r="N10" s="9">
        <v>13</v>
      </c>
      <c r="O10" s="9">
        <v>15</v>
      </c>
      <c r="P10" s="9">
        <v>2</v>
      </c>
      <c r="Q10" s="9">
        <v>11</v>
      </c>
      <c r="R10" s="9">
        <v>16</v>
      </c>
      <c r="S10" s="9">
        <v>5</v>
      </c>
      <c r="V10" s="9">
        <f>Sheet1!C46</f>
        <v>16</v>
      </c>
      <c r="W10" s="9">
        <f>Sheet1!E46</f>
        <v>1</v>
      </c>
      <c r="X10" s="9">
        <f>Sheet1!G46</f>
        <v>16</v>
      </c>
      <c r="Y10" s="9">
        <f>Sheet1!I46</f>
        <v>15</v>
      </c>
      <c r="Z10" s="9">
        <f>Sheet1!K46</f>
        <v>2</v>
      </c>
      <c r="AA10" s="9">
        <f>Sheet1!M46</f>
        <v>8</v>
      </c>
      <c r="AB10" s="9">
        <f>Sheet1!O46</f>
        <v>5</v>
      </c>
      <c r="AC10" s="9">
        <f>Sheet1!Q46</f>
        <v>10</v>
      </c>
      <c r="AD10" s="9">
        <f>Sheet1!S46</f>
        <v>5</v>
      </c>
      <c r="AE10" s="9">
        <f>Sheet1!U46</f>
        <v>5</v>
      </c>
      <c r="AG10" s="9">
        <f>Sheet2!D55</f>
        <v>11</v>
      </c>
      <c r="AH10" s="9">
        <f>Sheet2!G55</f>
        <v>11</v>
      </c>
      <c r="AI10" s="9">
        <f>Sheet2!J55</f>
        <v>3</v>
      </c>
      <c r="AJ10" s="9">
        <f>Sheet2!M55</f>
        <v>5</v>
      </c>
      <c r="AK10" s="9">
        <f>Sheet2!P55</f>
        <v>16</v>
      </c>
      <c r="AL10" s="9">
        <f>Sheet2!S55</f>
        <v>2</v>
      </c>
      <c r="AM10" s="9">
        <f>Sheet2!V55</f>
        <v>13</v>
      </c>
      <c r="AN10" s="9">
        <f>Sheet2!Y55</f>
        <v>7</v>
      </c>
      <c r="AO10" s="9">
        <f>Sheet2!AB55</f>
        <v>9</v>
      </c>
      <c r="AP10" s="9">
        <f>Sheet2!AE55</f>
        <v>12</v>
      </c>
      <c r="AR10" s="9">
        <f>Sheet3!D43</f>
        <v>0</v>
      </c>
      <c r="AS10" s="9">
        <f>Sheet3!G43</f>
        <v>0</v>
      </c>
      <c r="AT10" s="9">
        <f>Sheet3!J43</f>
        <v>0</v>
      </c>
      <c r="AU10" s="9">
        <f>Sheet3!M43</f>
        <v>0</v>
      </c>
      <c r="AV10" s="9">
        <f>Sheet3!P43</f>
        <v>0</v>
      </c>
      <c r="AW10" s="9">
        <f>Sheet3!S43</f>
        <v>0</v>
      </c>
      <c r="AX10" s="9">
        <f>Sheet3!V43</f>
        <v>0</v>
      </c>
      <c r="AY10" s="9">
        <f>Sheet3!Y43</f>
        <v>0</v>
      </c>
      <c r="AZ10" s="9">
        <f>Sheet3!AB43</f>
        <v>0</v>
      </c>
      <c r="BA10" s="9">
        <f>Sheet3!AE43</f>
        <v>0</v>
      </c>
      <c r="BC10" s="2">
        <f t="shared" si="16"/>
        <v>1</v>
      </c>
      <c r="BD10" s="2">
        <f t="shared" si="16"/>
        <v>1</v>
      </c>
      <c r="BE10" s="2">
        <f t="shared" si="16"/>
        <v>0</v>
      </c>
      <c r="BF10" s="2">
        <f t="shared" si="16"/>
        <v>0</v>
      </c>
      <c r="BG10" s="2">
        <f t="shared" si="16"/>
        <v>3</v>
      </c>
      <c r="BH10" s="2">
        <f t="shared" si="16"/>
        <v>0</v>
      </c>
      <c r="BI10" s="2">
        <f t="shared" si="16"/>
        <v>0</v>
      </c>
      <c r="BJ10" s="2">
        <f t="shared" si="16"/>
        <v>1</v>
      </c>
      <c r="BK10" s="2">
        <f t="shared" si="16"/>
        <v>0</v>
      </c>
      <c r="BL10" s="2">
        <f t="shared" si="16"/>
        <v>1</v>
      </c>
      <c r="BM10" s="2">
        <f t="shared" si="16"/>
        <v>0</v>
      </c>
      <c r="BN10" s="2">
        <f t="shared" si="16"/>
        <v>0</v>
      </c>
      <c r="BO10" s="2">
        <f t="shared" si="16"/>
        <v>0</v>
      </c>
      <c r="BP10" s="2">
        <f t="shared" si="16"/>
        <v>0</v>
      </c>
      <c r="BQ10" s="2">
        <f t="shared" si="16"/>
        <v>1</v>
      </c>
      <c r="BR10" s="2">
        <f t="shared" si="16"/>
        <v>2</v>
      </c>
      <c r="BT10" s="2">
        <f t="shared" si="17"/>
        <v>0</v>
      </c>
      <c r="BU10" s="2">
        <f t="shared" si="17"/>
        <v>1</v>
      </c>
      <c r="BV10" s="2">
        <f t="shared" si="17"/>
        <v>1</v>
      </c>
      <c r="BW10" s="2">
        <f t="shared" si="17"/>
        <v>0</v>
      </c>
      <c r="BX10" s="2">
        <f t="shared" si="17"/>
        <v>1</v>
      </c>
      <c r="BY10" s="2">
        <f t="shared" si="17"/>
        <v>0</v>
      </c>
      <c r="BZ10" s="2">
        <f t="shared" si="17"/>
        <v>1</v>
      </c>
      <c r="CA10" s="2">
        <f t="shared" si="17"/>
        <v>0</v>
      </c>
      <c r="CB10" s="2">
        <f t="shared" si="17"/>
        <v>1</v>
      </c>
      <c r="CC10" s="2">
        <f t="shared" si="17"/>
        <v>0</v>
      </c>
      <c r="CD10" s="2">
        <f t="shared" si="17"/>
        <v>2</v>
      </c>
      <c r="CE10" s="2">
        <f t="shared" si="17"/>
        <v>1</v>
      </c>
      <c r="CF10" s="2">
        <f t="shared" si="17"/>
        <v>1</v>
      </c>
      <c r="CG10" s="2">
        <f t="shared" si="17"/>
        <v>0</v>
      </c>
      <c r="CH10" s="2">
        <f t="shared" si="17"/>
        <v>0</v>
      </c>
      <c r="CI10" s="2">
        <f t="shared" si="17"/>
        <v>1</v>
      </c>
      <c r="CK10" s="2">
        <f t="shared" si="18"/>
        <v>0</v>
      </c>
      <c r="CL10" s="2">
        <f t="shared" si="18"/>
        <v>0</v>
      </c>
      <c r="CM10" s="2">
        <f t="shared" si="18"/>
        <v>0</v>
      </c>
      <c r="CN10" s="2">
        <f t="shared" si="18"/>
        <v>0</v>
      </c>
      <c r="CO10" s="2">
        <f t="shared" si="18"/>
        <v>0</v>
      </c>
      <c r="CP10" s="2">
        <f t="shared" si="18"/>
        <v>0</v>
      </c>
      <c r="CQ10" s="2">
        <f t="shared" si="18"/>
        <v>0</v>
      </c>
      <c r="CR10" s="2">
        <f t="shared" si="18"/>
        <v>0</v>
      </c>
      <c r="CS10" s="2">
        <f t="shared" si="18"/>
        <v>0</v>
      </c>
      <c r="CT10" s="2">
        <f t="shared" si="18"/>
        <v>0</v>
      </c>
      <c r="CU10" s="2">
        <f t="shared" si="18"/>
        <v>0</v>
      </c>
      <c r="CV10" s="2">
        <f t="shared" si="18"/>
        <v>0</v>
      </c>
      <c r="CW10" s="2">
        <f t="shared" si="18"/>
        <v>0</v>
      </c>
      <c r="CX10" s="2">
        <f t="shared" si="18"/>
        <v>0</v>
      </c>
      <c r="CY10" s="2">
        <f t="shared" si="18"/>
        <v>0</v>
      </c>
      <c r="CZ10" s="2">
        <f t="shared" si="18"/>
        <v>0</v>
      </c>
      <c r="DB10" s="2">
        <f t="shared" si="0"/>
        <v>1</v>
      </c>
      <c r="DC10" s="2">
        <f t="shared" si="1"/>
        <v>2</v>
      </c>
      <c r="DD10" s="2">
        <f t="shared" si="2"/>
        <v>1</v>
      </c>
      <c r="DE10" s="2">
        <f t="shared" si="3"/>
        <v>0</v>
      </c>
      <c r="DF10" s="2">
        <f t="shared" si="4"/>
        <v>4</v>
      </c>
      <c r="DG10" s="2">
        <f t="shared" si="5"/>
        <v>0</v>
      </c>
      <c r="DH10" s="2">
        <f t="shared" si="6"/>
        <v>1</v>
      </c>
      <c r="DI10" s="2">
        <f t="shared" si="7"/>
        <v>1</v>
      </c>
      <c r="DJ10" s="2">
        <f t="shared" si="8"/>
        <v>1</v>
      </c>
      <c r="DK10" s="2">
        <f t="shared" si="9"/>
        <v>1</v>
      </c>
      <c r="DL10" s="2">
        <f t="shared" si="10"/>
        <v>2</v>
      </c>
      <c r="DM10" s="2">
        <f t="shared" si="11"/>
        <v>1</v>
      </c>
      <c r="DN10" s="2">
        <f t="shared" si="12"/>
        <v>1</v>
      </c>
      <c r="DO10" s="2">
        <f t="shared" si="13"/>
        <v>0</v>
      </c>
      <c r="DP10" s="2">
        <f t="shared" si="14"/>
        <v>1</v>
      </c>
      <c r="DQ10" s="2">
        <f t="shared" si="15"/>
        <v>3</v>
      </c>
      <c r="DS10" s="9" t="str">
        <f t="array" ref="DS10">RIGHT(LARGE(1000*$EJ10:$EY10+$D$1:$S$1,COLUMN(A9)),2)</f>
        <v>12</v>
      </c>
      <c r="DT10" s="9" t="str">
        <f t="array" ref="DT10">RIGHT(LARGE(1000*$EJ10:$EY10+$D$1:$S$1,COLUMN(B9)),2)</f>
        <v>08</v>
      </c>
      <c r="DU10" s="9" t="str">
        <f t="array" ref="DU10">RIGHT(LARGE(1000*$EJ10:$EY10+$D$1:$S$1,COLUMN(C9)),2)</f>
        <v>06</v>
      </c>
      <c r="DV10" s="9" t="str">
        <f t="array" ref="DV10">RIGHT(LARGE(1000*$EJ10:$EY10+$D$1:$S$1,COLUMN(D9)),2)</f>
        <v>15</v>
      </c>
      <c r="DW10" s="9" t="str">
        <f t="array" ref="DW10">RIGHT(LARGE(1000*$EJ10:$EY10+$D$1:$S$1,COLUMN(E9)),2)</f>
        <v>14</v>
      </c>
      <c r="DX10" s="9" t="str">
        <f t="array" ref="DX10">RIGHT(LARGE(1000*$EJ10:$EY10+$D$1:$S$1,COLUMN(F9)),2)</f>
        <v>13</v>
      </c>
      <c r="DY10" s="9" t="str">
        <f t="array" ref="DY10">RIGHT(LARGE(1000*$EJ10:$EY10+$D$1:$S$1,COLUMN(G9)),2)</f>
        <v>11</v>
      </c>
      <c r="DZ10" s="9" t="str">
        <f t="array" ref="DZ10">RIGHT(LARGE(1000*$EJ10:$EY10+$D$1:$S$1,COLUMN(H9)),2)</f>
        <v>09</v>
      </c>
      <c r="EA10" s="9" t="str">
        <f t="array" ref="EA10">RIGHT(LARGE(1000*$EJ10:$EY10+$D$1:$S$1,COLUMN(I9)),2)</f>
        <v>07</v>
      </c>
      <c r="EB10" s="9" t="str">
        <f t="array" ref="EB10">RIGHT(LARGE(1000*$EJ10:$EY10+$D$1:$S$1,COLUMN(J9)),2)</f>
        <v>05</v>
      </c>
      <c r="EC10" s="9" t="str">
        <f t="array" ref="EC10">RIGHT(LARGE(1000*$EJ10:$EY10+$D$1:$S$1,COLUMN(K9)),2)</f>
        <v>03</v>
      </c>
      <c r="ED10" s="9" t="str">
        <f t="array" ref="ED10">RIGHT(LARGE(1000*$EJ10:$EY10+$D$1:$S$1,COLUMN(L9)),2)</f>
        <v>02</v>
      </c>
      <c r="EE10" s="9" t="str">
        <f t="array" ref="EE10">RIGHT(LARGE(1000*$EJ10:$EY10+$D$1:$S$1,COLUMN(M9)),2)</f>
        <v>01</v>
      </c>
      <c r="EF10" s="9" t="str">
        <f t="array" ref="EF10">RIGHT(LARGE(1000*$EJ10:$EY10+$D$1:$S$1,COLUMN(N9)),2)</f>
        <v>16</v>
      </c>
      <c r="EG10" s="9" t="str">
        <f t="array" ref="EG10">RIGHT(LARGE(1000*$EJ10:$EY10+$D$1:$S$1,COLUMN(O9)),2)</f>
        <v>10</v>
      </c>
      <c r="EH10" s="9" t="str">
        <f t="array" ref="EH10">RIGHT(LARGE(1000*$EJ10:$EY10+$D$1:$S$1,COLUMN(P9)),2)</f>
        <v>04</v>
      </c>
      <c r="EI10" s="12"/>
      <c r="EJ10" s="2">
        <f t="shared" ref="EJ10:EY10" si="26">COUNTIF($BC75:$CZ75,EJ$1)</f>
        <v>2</v>
      </c>
      <c r="EK10" s="2">
        <f t="shared" si="26"/>
        <v>2</v>
      </c>
      <c r="EL10" s="2">
        <f t="shared" si="26"/>
        <v>2</v>
      </c>
      <c r="EM10" s="2">
        <f t="shared" si="26"/>
        <v>1</v>
      </c>
      <c r="EN10" s="2">
        <f t="shared" si="26"/>
        <v>2</v>
      </c>
      <c r="EO10" s="2">
        <f t="shared" si="26"/>
        <v>3</v>
      </c>
      <c r="EP10" s="2">
        <f t="shared" si="26"/>
        <v>2</v>
      </c>
      <c r="EQ10" s="2">
        <f t="shared" si="26"/>
        <v>3</v>
      </c>
      <c r="ER10" s="2">
        <f t="shared" si="26"/>
        <v>2</v>
      </c>
      <c r="ES10" s="2">
        <f t="shared" si="26"/>
        <v>1</v>
      </c>
      <c r="ET10" s="2">
        <f t="shared" si="26"/>
        <v>2</v>
      </c>
      <c r="EU10" s="2">
        <f t="shared" si="26"/>
        <v>3</v>
      </c>
      <c r="EV10" s="2">
        <f t="shared" si="26"/>
        <v>2</v>
      </c>
      <c r="EW10" s="2">
        <f t="shared" si="26"/>
        <v>2</v>
      </c>
      <c r="EX10" s="2">
        <f t="shared" si="26"/>
        <v>2</v>
      </c>
      <c r="EY10" s="2">
        <f t="shared" si="26"/>
        <v>1</v>
      </c>
    </row>
    <row r="11" spans="1:155" x14ac:dyDescent="0.35">
      <c r="A11" s="14">
        <f>Sheet1!A47</f>
        <v>2023057</v>
      </c>
      <c r="B11" s="15" t="str">
        <f>MID(Sheet1!B47,1,17)</f>
        <v>02 05 10 17 24 32</v>
      </c>
      <c r="C11" s="16" t="str">
        <f>MID(Sheet1!B47,21,2)</f>
        <v>03</v>
      </c>
      <c r="D11" s="13">
        <f t="array" ref="D11:S11">MOD(SMALL(DB11:DQ11*17+$D$1:$S$1,COLUMN($17:$17)),17)</f>
        <v>3</v>
      </c>
      <c r="E11" s="9">
        <v>7</v>
      </c>
      <c r="F11" s="9">
        <v>9</v>
      </c>
      <c r="G11" s="9">
        <v>11</v>
      </c>
      <c r="H11" s="9">
        <v>14</v>
      </c>
      <c r="I11" s="9">
        <v>2</v>
      </c>
      <c r="J11" s="9">
        <v>5</v>
      </c>
      <c r="K11" s="9">
        <v>6</v>
      </c>
      <c r="L11" s="9">
        <v>13</v>
      </c>
      <c r="M11" s="9">
        <v>1</v>
      </c>
      <c r="N11" s="9">
        <v>4</v>
      </c>
      <c r="O11" s="9">
        <v>10</v>
      </c>
      <c r="P11" s="9">
        <v>12</v>
      </c>
      <c r="Q11" s="9">
        <v>16</v>
      </c>
      <c r="R11" s="9">
        <v>8</v>
      </c>
      <c r="S11" s="9">
        <v>15</v>
      </c>
      <c r="V11" s="9">
        <f>Sheet1!C47</f>
        <v>2</v>
      </c>
      <c r="W11" s="9">
        <f>Sheet1!E47</f>
        <v>8</v>
      </c>
      <c r="X11" s="9">
        <f>Sheet1!G47</f>
        <v>5</v>
      </c>
      <c r="Y11" s="9">
        <f>Sheet1!I47</f>
        <v>13</v>
      </c>
      <c r="Z11" s="9">
        <f>Sheet1!K47</f>
        <v>16</v>
      </c>
      <c r="AA11" s="9">
        <f>Sheet1!M47</f>
        <v>15</v>
      </c>
      <c r="AB11" s="9">
        <f>Sheet1!O47</f>
        <v>4</v>
      </c>
      <c r="AC11" s="9">
        <f>Sheet1!Q47</f>
        <v>10</v>
      </c>
      <c r="AD11" s="9">
        <f>Sheet1!S47</f>
        <v>15</v>
      </c>
      <c r="AE11" s="9">
        <f>Sheet1!U47</f>
        <v>12</v>
      </c>
      <c r="AG11" s="9">
        <f>Sheet2!D56</f>
        <v>16</v>
      </c>
      <c r="AH11" s="9">
        <f>Sheet2!G56</f>
        <v>12</v>
      </c>
      <c r="AI11" s="9">
        <f>Sheet2!J56</f>
        <v>8</v>
      </c>
      <c r="AJ11" s="9">
        <f>Sheet2!M56</f>
        <v>1</v>
      </c>
      <c r="AK11" s="9">
        <f>Sheet2!P56</f>
        <v>10</v>
      </c>
      <c r="AL11" s="9">
        <f>Sheet2!S56</f>
        <v>6</v>
      </c>
      <c r="AM11" s="9">
        <f>Sheet2!V56</f>
        <v>15</v>
      </c>
      <c r="AN11" s="9">
        <f>Sheet2!Y56</f>
        <v>8</v>
      </c>
      <c r="AO11" s="9">
        <f>Sheet2!AB56</f>
        <v>4</v>
      </c>
      <c r="AP11" s="9">
        <f>Sheet2!AE56</f>
        <v>1</v>
      </c>
      <c r="AR11" s="9" t="str">
        <f>Sheet3!D44</f>
        <v>雁枫杀号</v>
      </c>
      <c r="AS11" s="9" t="str">
        <f>Sheet3!G44</f>
        <v>乐蓉杀号</v>
      </c>
      <c r="AT11" s="9" t="str">
        <f>Sheet3!J44</f>
        <v>白凡杀号</v>
      </c>
      <c r="AU11" s="9" t="str">
        <f>Sheet3!M44</f>
        <v>芸遥杀号</v>
      </c>
      <c r="AV11" s="9" t="str">
        <f>Sheet3!P44</f>
        <v>远锋杀号</v>
      </c>
      <c r="AW11" s="9" t="str">
        <f>Sheet3!S44</f>
        <v>智天杀号</v>
      </c>
      <c r="AX11" s="9" t="str">
        <f>Sheet3!V44</f>
        <v>南宫杀号</v>
      </c>
      <c r="AY11" s="9" t="str">
        <f>Sheet3!Y44</f>
        <v>元丰杀号</v>
      </c>
      <c r="AZ11" s="9" t="str">
        <f>Sheet3!AB44</f>
        <v>浩轩杀号</v>
      </c>
      <c r="BA11" s="9" t="str">
        <f>Sheet3!AE44</f>
        <v>萧寞杀号</v>
      </c>
      <c r="BC11" s="2">
        <f t="shared" si="16"/>
        <v>0</v>
      </c>
      <c r="BD11" s="2">
        <f t="shared" si="16"/>
        <v>1</v>
      </c>
      <c r="BE11" s="2">
        <f t="shared" si="16"/>
        <v>0</v>
      </c>
      <c r="BF11" s="2">
        <f t="shared" si="16"/>
        <v>1</v>
      </c>
      <c r="BG11" s="2">
        <f t="shared" si="16"/>
        <v>1</v>
      </c>
      <c r="BH11" s="2">
        <f t="shared" si="16"/>
        <v>0</v>
      </c>
      <c r="BI11" s="2">
        <f t="shared" si="16"/>
        <v>0</v>
      </c>
      <c r="BJ11" s="2">
        <f t="shared" si="16"/>
        <v>1</v>
      </c>
      <c r="BK11" s="2">
        <f t="shared" si="16"/>
        <v>0</v>
      </c>
      <c r="BL11" s="2">
        <f t="shared" si="16"/>
        <v>1</v>
      </c>
      <c r="BM11" s="2">
        <f t="shared" si="16"/>
        <v>0</v>
      </c>
      <c r="BN11" s="2">
        <f t="shared" si="16"/>
        <v>1</v>
      </c>
      <c r="BO11" s="2">
        <f t="shared" si="16"/>
        <v>1</v>
      </c>
      <c r="BP11" s="2">
        <f t="shared" si="16"/>
        <v>0</v>
      </c>
      <c r="BQ11" s="2">
        <f t="shared" si="16"/>
        <v>2</v>
      </c>
      <c r="BR11" s="2">
        <f t="shared" si="16"/>
        <v>1</v>
      </c>
      <c r="BT11" s="2">
        <f t="shared" si="17"/>
        <v>2</v>
      </c>
      <c r="BU11" s="2">
        <f t="shared" si="17"/>
        <v>0</v>
      </c>
      <c r="BV11" s="2">
        <f t="shared" si="17"/>
        <v>0</v>
      </c>
      <c r="BW11" s="2">
        <f t="shared" si="17"/>
        <v>1</v>
      </c>
      <c r="BX11" s="2">
        <f t="shared" si="17"/>
        <v>0</v>
      </c>
      <c r="BY11" s="2">
        <f t="shared" si="17"/>
        <v>1</v>
      </c>
      <c r="BZ11" s="2">
        <f t="shared" si="17"/>
        <v>0</v>
      </c>
      <c r="CA11" s="2">
        <f t="shared" si="17"/>
        <v>2</v>
      </c>
      <c r="CB11" s="2">
        <f t="shared" si="17"/>
        <v>0</v>
      </c>
      <c r="CC11" s="2">
        <f t="shared" si="17"/>
        <v>1</v>
      </c>
      <c r="CD11" s="2">
        <f t="shared" si="17"/>
        <v>0</v>
      </c>
      <c r="CE11" s="2">
        <f t="shared" si="17"/>
        <v>1</v>
      </c>
      <c r="CF11" s="2">
        <f t="shared" si="17"/>
        <v>0</v>
      </c>
      <c r="CG11" s="2">
        <f t="shared" si="17"/>
        <v>0</v>
      </c>
      <c r="CH11" s="2">
        <f t="shared" si="17"/>
        <v>1</v>
      </c>
      <c r="CI11" s="2">
        <f t="shared" si="17"/>
        <v>1</v>
      </c>
      <c r="CK11" s="2">
        <f t="shared" si="18"/>
        <v>0</v>
      </c>
      <c r="CL11" s="2">
        <f t="shared" si="18"/>
        <v>0</v>
      </c>
      <c r="CM11" s="2">
        <f t="shared" si="18"/>
        <v>0</v>
      </c>
      <c r="CN11" s="2">
        <f t="shared" si="18"/>
        <v>0</v>
      </c>
      <c r="CO11" s="2">
        <f t="shared" si="18"/>
        <v>0</v>
      </c>
      <c r="CP11" s="2">
        <f t="shared" si="18"/>
        <v>0</v>
      </c>
      <c r="CQ11" s="2">
        <f t="shared" si="18"/>
        <v>0</v>
      </c>
      <c r="CR11" s="2">
        <f t="shared" si="18"/>
        <v>0</v>
      </c>
      <c r="CS11" s="2">
        <f t="shared" si="18"/>
        <v>0</v>
      </c>
      <c r="CT11" s="2">
        <f t="shared" si="18"/>
        <v>0</v>
      </c>
      <c r="CU11" s="2">
        <f t="shared" si="18"/>
        <v>0</v>
      </c>
      <c r="CV11" s="2">
        <f t="shared" si="18"/>
        <v>0</v>
      </c>
      <c r="CW11" s="2">
        <f t="shared" si="18"/>
        <v>0</v>
      </c>
      <c r="CX11" s="2">
        <f t="shared" si="18"/>
        <v>0</v>
      </c>
      <c r="CY11" s="2">
        <f t="shared" si="18"/>
        <v>0</v>
      </c>
      <c r="CZ11" s="2">
        <f t="shared" si="18"/>
        <v>0</v>
      </c>
      <c r="DB11" s="2">
        <f t="shared" si="0"/>
        <v>2</v>
      </c>
      <c r="DC11" s="2">
        <f t="shared" si="1"/>
        <v>1</v>
      </c>
      <c r="DD11" s="2">
        <f t="shared" si="2"/>
        <v>0</v>
      </c>
      <c r="DE11" s="2">
        <f t="shared" si="3"/>
        <v>2</v>
      </c>
      <c r="DF11" s="2">
        <f t="shared" si="4"/>
        <v>1</v>
      </c>
      <c r="DG11" s="2">
        <f t="shared" si="5"/>
        <v>1</v>
      </c>
      <c r="DH11" s="2">
        <f t="shared" si="6"/>
        <v>0</v>
      </c>
      <c r="DI11" s="2">
        <f t="shared" si="7"/>
        <v>3</v>
      </c>
      <c r="DJ11" s="2">
        <f t="shared" si="8"/>
        <v>0</v>
      </c>
      <c r="DK11" s="2">
        <f t="shared" si="9"/>
        <v>2</v>
      </c>
      <c r="DL11" s="2">
        <f t="shared" si="10"/>
        <v>0</v>
      </c>
      <c r="DM11" s="2">
        <f t="shared" si="11"/>
        <v>2</v>
      </c>
      <c r="DN11" s="2">
        <f t="shared" si="12"/>
        <v>1</v>
      </c>
      <c r="DO11" s="2">
        <f t="shared" si="13"/>
        <v>0</v>
      </c>
      <c r="DP11" s="2">
        <f t="shared" si="14"/>
        <v>3</v>
      </c>
      <c r="DQ11" s="2">
        <f t="shared" si="15"/>
        <v>2</v>
      </c>
      <c r="DS11" s="9" t="str">
        <f t="array" ref="DS11">RIGHT(LARGE(1000*$EJ11:$EY11+$D$1:$S$1,COLUMN(A10)),2)</f>
        <v>14</v>
      </c>
      <c r="DT11" s="9" t="str">
        <f t="array" ref="DT11">RIGHT(LARGE(1000*$EJ11:$EY11+$D$1:$S$1,COLUMN(B10)),2)</f>
        <v>09</v>
      </c>
      <c r="DU11" s="9" t="str">
        <f t="array" ref="DU11">RIGHT(LARGE(1000*$EJ11:$EY11+$D$1:$S$1,COLUMN(C10)),2)</f>
        <v>07</v>
      </c>
      <c r="DV11" s="9" t="str">
        <f t="array" ref="DV11">RIGHT(LARGE(1000*$EJ11:$EY11+$D$1:$S$1,COLUMN(D10)),2)</f>
        <v>06</v>
      </c>
      <c r="DW11" s="9" t="str">
        <f t="array" ref="DW11">RIGHT(LARGE(1000*$EJ11:$EY11+$D$1:$S$1,COLUMN(E10)),2)</f>
        <v>03</v>
      </c>
      <c r="DX11" s="9" t="str">
        <f t="array" ref="DX11">RIGHT(LARGE(1000*$EJ11:$EY11+$D$1:$S$1,COLUMN(F10)),2)</f>
        <v>15</v>
      </c>
      <c r="DY11" s="9" t="str">
        <f t="array" ref="DY11">RIGHT(LARGE(1000*$EJ11:$EY11+$D$1:$S$1,COLUMN(G10)),2)</f>
        <v>13</v>
      </c>
      <c r="DZ11" s="9" t="str">
        <f t="array" ref="DZ11">RIGHT(LARGE(1000*$EJ11:$EY11+$D$1:$S$1,COLUMN(H10)),2)</f>
        <v>12</v>
      </c>
      <c r="EA11" s="9" t="str">
        <f t="array" ref="EA11">RIGHT(LARGE(1000*$EJ11:$EY11+$D$1:$S$1,COLUMN(I10)),2)</f>
        <v>10</v>
      </c>
      <c r="EB11" s="9" t="str">
        <f t="array" ref="EB11">RIGHT(LARGE(1000*$EJ11:$EY11+$D$1:$S$1,COLUMN(J10)),2)</f>
        <v>05</v>
      </c>
      <c r="EC11" s="9" t="str">
        <f t="array" ref="EC11">RIGHT(LARGE(1000*$EJ11:$EY11+$D$1:$S$1,COLUMN(K10)),2)</f>
        <v>02</v>
      </c>
      <c r="ED11" s="9" t="str">
        <f t="array" ref="ED11">RIGHT(LARGE(1000*$EJ11:$EY11+$D$1:$S$1,COLUMN(L10)),2)</f>
        <v>16</v>
      </c>
      <c r="EE11" s="9" t="str">
        <f t="array" ref="EE11">RIGHT(LARGE(1000*$EJ11:$EY11+$D$1:$S$1,COLUMN(M10)),2)</f>
        <v>11</v>
      </c>
      <c r="EF11" s="9" t="str">
        <f t="array" ref="EF11">RIGHT(LARGE(1000*$EJ11:$EY11+$D$1:$S$1,COLUMN(N10)),2)</f>
        <v>08</v>
      </c>
      <c r="EG11" s="9" t="str">
        <f t="array" ref="EG11">RIGHT(LARGE(1000*$EJ11:$EY11+$D$1:$S$1,COLUMN(O10)),2)</f>
        <v>04</v>
      </c>
      <c r="EH11" s="9" t="str">
        <f t="array" ref="EH11">RIGHT(LARGE(1000*$EJ11:$EY11+$D$1:$S$1,COLUMN(P10)),2)</f>
        <v>01</v>
      </c>
      <c r="EI11" s="12"/>
      <c r="EJ11" s="2">
        <f t="shared" ref="EJ11:EY11" si="27">COUNTIF($BC76:$CZ76,EJ$1)</f>
        <v>1</v>
      </c>
      <c r="EK11" s="2">
        <f t="shared" si="27"/>
        <v>2</v>
      </c>
      <c r="EL11" s="2">
        <f t="shared" si="27"/>
        <v>3</v>
      </c>
      <c r="EM11" s="2">
        <f t="shared" si="27"/>
        <v>1</v>
      </c>
      <c r="EN11" s="2">
        <f t="shared" si="27"/>
        <v>2</v>
      </c>
      <c r="EO11" s="2">
        <f t="shared" si="27"/>
        <v>3</v>
      </c>
      <c r="EP11" s="2">
        <f t="shared" si="27"/>
        <v>3</v>
      </c>
      <c r="EQ11" s="2">
        <f t="shared" si="27"/>
        <v>1</v>
      </c>
      <c r="ER11" s="2">
        <f t="shared" si="27"/>
        <v>3</v>
      </c>
      <c r="ES11" s="2">
        <f t="shared" si="27"/>
        <v>2</v>
      </c>
      <c r="ET11" s="2">
        <f t="shared" si="27"/>
        <v>1</v>
      </c>
      <c r="EU11" s="2">
        <f t="shared" si="27"/>
        <v>2</v>
      </c>
      <c r="EV11" s="2">
        <f t="shared" si="27"/>
        <v>2</v>
      </c>
      <c r="EW11" s="2">
        <f t="shared" si="27"/>
        <v>3</v>
      </c>
      <c r="EX11" s="2">
        <f t="shared" si="27"/>
        <v>2</v>
      </c>
      <c r="EY11" s="2">
        <f t="shared" si="27"/>
        <v>1</v>
      </c>
    </row>
    <row r="12" spans="1:155" x14ac:dyDescent="0.35">
      <c r="A12" s="14">
        <f>Sheet1!A48</f>
        <v>2023058</v>
      </c>
      <c r="B12" s="15" t="str">
        <f>MID(Sheet1!B48,1,17)</f>
        <v>10 17 22 26 30 33</v>
      </c>
      <c r="C12" s="16" t="str">
        <f>MID(Sheet1!B48,21,2)</f>
        <v>11</v>
      </c>
      <c r="D12" s="13">
        <f t="array" ref="D12:S12">MOD(SMALL(DB12:DQ12*17+$D$1:$S$1,COLUMN($17:$17)),17)</f>
        <v>6</v>
      </c>
      <c r="E12" s="9">
        <v>10</v>
      </c>
      <c r="F12" s="9">
        <v>13</v>
      </c>
      <c r="G12" s="9">
        <v>4</v>
      </c>
      <c r="H12" s="9">
        <v>8</v>
      </c>
      <c r="I12" s="9">
        <v>12</v>
      </c>
      <c r="J12" s="9">
        <v>16</v>
      </c>
      <c r="K12" s="9">
        <v>1</v>
      </c>
      <c r="L12" s="9">
        <v>3</v>
      </c>
      <c r="M12" s="9">
        <v>7</v>
      </c>
      <c r="N12" s="9">
        <v>9</v>
      </c>
      <c r="O12" s="9">
        <v>11</v>
      </c>
      <c r="P12" s="9">
        <v>15</v>
      </c>
      <c r="Q12" s="9">
        <v>14</v>
      </c>
      <c r="R12" s="9">
        <v>2</v>
      </c>
      <c r="S12" s="9">
        <v>5</v>
      </c>
      <c r="V12" s="9">
        <f>Sheet1!C48</f>
        <v>2</v>
      </c>
      <c r="W12" s="9">
        <f>Sheet1!E48</f>
        <v>11</v>
      </c>
      <c r="X12" s="9">
        <f>Sheet1!G48</f>
        <v>9</v>
      </c>
      <c r="Y12" s="9">
        <f>Sheet1!I48</f>
        <v>5</v>
      </c>
      <c r="Z12" s="9">
        <f>Sheet1!K48</f>
        <v>5</v>
      </c>
      <c r="AA12" s="9">
        <f>Sheet1!M48</f>
        <v>14</v>
      </c>
      <c r="AB12" s="9">
        <f>Sheet1!O48</f>
        <v>16</v>
      </c>
      <c r="AC12" s="9">
        <f>Sheet1!Q48</f>
        <v>5</v>
      </c>
      <c r="AD12" s="9">
        <f>Sheet1!S48</f>
        <v>15</v>
      </c>
      <c r="AE12" s="9">
        <f>Sheet1!U48</f>
        <v>1</v>
      </c>
      <c r="AG12" s="9">
        <f>Sheet2!D57</f>
        <v>14</v>
      </c>
      <c r="AH12" s="9">
        <f>Sheet2!G57</f>
        <v>2</v>
      </c>
      <c r="AI12" s="9">
        <f>Sheet2!J57</f>
        <v>7</v>
      </c>
      <c r="AJ12" s="9">
        <f>Sheet2!M57</f>
        <v>14</v>
      </c>
      <c r="AK12" s="9">
        <f>Sheet2!P57</f>
        <v>5</v>
      </c>
      <c r="AL12" s="9">
        <f>Sheet2!S57</f>
        <v>2</v>
      </c>
      <c r="AM12" s="9">
        <f>Sheet2!V57</f>
        <v>1</v>
      </c>
      <c r="AN12" s="9">
        <f>Sheet2!Y57</f>
        <v>8</v>
      </c>
      <c r="AO12" s="9">
        <f>Sheet2!AB57</f>
        <v>15</v>
      </c>
      <c r="AP12" s="9">
        <f>Sheet2!AE57</f>
        <v>3</v>
      </c>
      <c r="AR12" s="9">
        <f>Sheet3!D45</f>
        <v>11</v>
      </c>
      <c r="AS12" s="9">
        <f>Sheet3!G45</f>
        <v>14</v>
      </c>
      <c r="AT12" s="9">
        <f>Sheet3!J45</f>
        <v>3</v>
      </c>
      <c r="AU12" s="9">
        <f>Sheet3!M45</f>
        <v>2</v>
      </c>
      <c r="AV12" s="9">
        <f>Sheet3!P45</f>
        <v>2</v>
      </c>
      <c r="AW12" s="9">
        <f>Sheet3!S45</f>
        <v>5</v>
      </c>
      <c r="AX12" s="9">
        <f>Sheet3!V45</f>
        <v>9</v>
      </c>
      <c r="AY12" s="9">
        <f>Sheet3!Y45</f>
        <v>4</v>
      </c>
      <c r="AZ12" s="9">
        <f>Sheet3!AB45</f>
        <v>12</v>
      </c>
      <c r="BA12" s="9">
        <f>Sheet3!AE45</f>
        <v>7</v>
      </c>
      <c r="BC12" s="2">
        <f t="shared" si="16"/>
        <v>1</v>
      </c>
      <c r="BD12" s="2">
        <f t="shared" si="16"/>
        <v>1</v>
      </c>
      <c r="BE12" s="2">
        <f t="shared" si="16"/>
        <v>0</v>
      </c>
      <c r="BF12" s="2">
        <f t="shared" si="16"/>
        <v>0</v>
      </c>
      <c r="BG12" s="2">
        <f t="shared" si="16"/>
        <v>3</v>
      </c>
      <c r="BH12" s="2">
        <f t="shared" si="16"/>
        <v>0</v>
      </c>
      <c r="BI12" s="2">
        <f t="shared" si="16"/>
        <v>0</v>
      </c>
      <c r="BJ12" s="2">
        <f t="shared" si="16"/>
        <v>0</v>
      </c>
      <c r="BK12" s="2">
        <f t="shared" si="16"/>
        <v>1</v>
      </c>
      <c r="BL12" s="2">
        <f t="shared" si="16"/>
        <v>0</v>
      </c>
      <c r="BM12" s="2">
        <f t="shared" si="16"/>
        <v>1</v>
      </c>
      <c r="BN12" s="2">
        <f t="shared" si="16"/>
        <v>0</v>
      </c>
      <c r="BO12" s="2">
        <f t="shared" si="16"/>
        <v>0</v>
      </c>
      <c r="BP12" s="2">
        <f t="shared" si="16"/>
        <v>1</v>
      </c>
      <c r="BQ12" s="2">
        <f t="shared" si="16"/>
        <v>1</v>
      </c>
      <c r="BR12" s="2">
        <f t="shared" si="16"/>
        <v>1</v>
      </c>
      <c r="BT12" s="2">
        <f t="shared" si="17"/>
        <v>1</v>
      </c>
      <c r="BU12" s="2">
        <f t="shared" si="17"/>
        <v>2</v>
      </c>
      <c r="BV12" s="2">
        <f t="shared" si="17"/>
        <v>1</v>
      </c>
      <c r="BW12" s="2">
        <f t="shared" si="17"/>
        <v>0</v>
      </c>
      <c r="BX12" s="2">
        <f t="shared" si="17"/>
        <v>1</v>
      </c>
      <c r="BY12" s="2">
        <f t="shared" si="17"/>
        <v>0</v>
      </c>
      <c r="BZ12" s="2">
        <f t="shared" si="17"/>
        <v>1</v>
      </c>
      <c r="CA12" s="2">
        <f t="shared" si="17"/>
        <v>1</v>
      </c>
      <c r="CB12" s="2">
        <f t="shared" si="17"/>
        <v>0</v>
      </c>
      <c r="CC12" s="2">
        <f t="shared" si="17"/>
        <v>0</v>
      </c>
      <c r="CD12" s="2">
        <f t="shared" si="17"/>
        <v>0</v>
      </c>
      <c r="CE12" s="2">
        <f t="shared" si="17"/>
        <v>0</v>
      </c>
      <c r="CF12" s="2">
        <f t="shared" si="17"/>
        <v>0</v>
      </c>
      <c r="CG12" s="2">
        <f t="shared" si="17"/>
        <v>2</v>
      </c>
      <c r="CH12" s="2">
        <f t="shared" si="17"/>
        <v>1</v>
      </c>
      <c r="CI12" s="2">
        <f t="shared" si="17"/>
        <v>0</v>
      </c>
      <c r="CK12" s="2">
        <f t="shared" si="18"/>
        <v>0</v>
      </c>
      <c r="CL12" s="2">
        <f t="shared" si="18"/>
        <v>2</v>
      </c>
      <c r="CM12" s="2">
        <f t="shared" si="18"/>
        <v>1</v>
      </c>
      <c r="CN12" s="2">
        <f t="shared" si="18"/>
        <v>1</v>
      </c>
      <c r="CO12" s="2">
        <f t="shared" si="18"/>
        <v>1</v>
      </c>
      <c r="CP12" s="2">
        <f t="shared" si="18"/>
        <v>0</v>
      </c>
      <c r="CQ12" s="2">
        <f t="shared" si="18"/>
        <v>1</v>
      </c>
      <c r="CR12" s="2">
        <f t="shared" si="18"/>
        <v>0</v>
      </c>
      <c r="CS12" s="2">
        <f t="shared" si="18"/>
        <v>1</v>
      </c>
      <c r="CT12" s="2">
        <f t="shared" si="18"/>
        <v>0</v>
      </c>
      <c r="CU12" s="2">
        <f t="shared" si="18"/>
        <v>1</v>
      </c>
      <c r="CV12" s="2">
        <f t="shared" si="18"/>
        <v>1</v>
      </c>
      <c r="CW12" s="2">
        <f t="shared" si="18"/>
        <v>0</v>
      </c>
      <c r="CX12" s="2">
        <f t="shared" si="18"/>
        <v>1</v>
      </c>
      <c r="CY12" s="2">
        <f t="shared" si="18"/>
        <v>0</v>
      </c>
      <c r="CZ12" s="2">
        <f t="shared" si="18"/>
        <v>0</v>
      </c>
      <c r="DB12" s="2">
        <f t="shared" si="0"/>
        <v>2</v>
      </c>
      <c r="DC12" s="2">
        <f t="shared" si="1"/>
        <v>5</v>
      </c>
      <c r="DD12" s="2">
        <f t="shared" si="2"/>
        <v>2</v>
      </c>
      <c r="DE12" s="2">
        <f t="shared" si="3"/>
        <v>1</v>
      </c>
      <c r="DF12" s="2">
        <f t="shared" si="4"/>
        <v>5</v>
      </c>
      <c r="DG12" s="2">
        <f t="shared" si="5"/>
        <v>0</v>
      </c>
      <c r="DH12" s="2">
        <f t="shared" si="6"/>
        <v>2</v>
      </c>
      <c r="DI12" s="2">
        <f t="shared" si="7"/>
        <v>1</v>
      </c>
      <c r="DJ12" s="2">
        <f t="shared" si="8"/>
        <v>2</v>
      </c>
      <c r="DK12" s="2">
        <f t="shared" si="9"/>
        <v>0</v>
      </c>
      <c r="DL12" s="2">
        <f t="shared" si="10"/>
        <v>2</v>
      </c>
      <c r="DM12" s="2">
        <f t="shared" si="11"/>
        <v>1</v>
      </c>
      <c r="DN12" s="2">
        <f t="shared" si="12"/>
        <v>0</v>
      </c>
      <c r="DO12" s="2">
        <f t="shared" si="13"/>
        <v>4</v>
      </c>
      <c r="DP12" s="2">
        <f t="shared" si="14"/>
        <v>2</v>
      </c>
      <c r="DQ12" s="2">
        <f t="shared" si="15"/>
        <v>1</v>
      </c>
      <c r="DS12" s="9" t="str">
        <f t="array" ref="DS12">RIGHT(LARGE(1000*$EJ12:$EY12+$D$1:$S$1,COLUMN(A11)),2)</f>
        <v>15</v>
      </c>
      <c r="DT12" s="9" t="str">
        <f t="array" ref="DT12">RIGHT(LARGE(1000*$EJ12:$EY12+$D$1:$S$1,COLUMN(B11)),2)</f>
        <v>13</v>
      </c>
      <c r="DU12" s="9" t="str">
        <f t="array" ref="DU12">RIGHT(LARGE(1000*$EJ12:$EY12+$D$1:$S$1,COLUMN(C11)),2)</f>
        <v>11</v>
      </c>
      <c r="DV12" s="9" t="str">
        <f t="array" ref="DV12">RIGHT(LARGE(1000*$EJ12:$EY12+$D$1:$S$1,COLUMN(D11)),2)</f>
        <v>09</v>
      </c>
      <c r="DW12" s="9" t="str">
        <f t="array" ref="DW12">RIGHT(LARGE(1000*$EJ12:$EY12+$D$1:$S$1,COLUMN(E11)),2)</f>
        <v>08</v>
      </c>
      <c r="DX12" s="9" t="str">
        <f t="array" ref="DX12">RIGHT(LARGE(1000*$EJ12:$EY12+$D$1:$S$1,COLUMN(F11)),2)</f>
        <v>07</v>
      </c>
      <c r="DY12" s="9" t="str">
        <f t="array" ref="DY12">RIGHT(LARGE(1000*$EJ12:$EY12+$D$1:$S$1,COLUMN(G11)),2)</f>
        <v>04</v>
      </c>
      <c r="DZ12" s="9" t="str">
        <f t="array" ref="DZ12">RIGHT(LARGE(1000*$EJ12:$EY12+$D$1:$S$1,COLUMN(H11)),2)</f>
        <v>02</v>
      </c>
      <c r="EA12" s="9" t="str">
        <f t="array" ref="EA12">RIGHT(LARGE(1000*$EJ12:$EY12+$D$1:$S$1,COLUMN(I11)),2)</f>
        <v>06</v>
      </c>
      <c r="EB12" s="9" t="str">
        <f t="array" ref="EB12">RIGHT(LARGE(1000*$EJ12:$EY12+$D$1:$S$1,COLUMN(J11)),2)</f>
        <v>03</v>
      </c>
      <c r="EC12" s="9" t="str">
        <f t="array" ref="EC12">RIGHT(LARGE(1000*$EJ12:$EY12+$D$1:$S$1,COLUMN(K11)),2)</f>
        <v>12</v>
      </c>
      <c r="ED12" s="9" t="str">
        <f t="array" ref="ED12">RIGHT(LARGE(1000*$EJ12:$EY12+$D$1:$S$1,COLUMN(L11)),2)</f>
        <v>10</v>
      </c>
      <c r="EE12" s="9" t="str">
        <f t="array" ref="EE12">RIGHT(LARGE(1000*$EJ12:$EY12+$D$1:$S$1,COLUMN(M11)),2)</f>
        <v>05</v>
      </c>
      <c r="EF12" s="9" t="str">
        <f t="array" ref="EF12">RIGHT(LARGE(1000*$EJ12:$EY12+$D$1:$S$1,COLUMN(N11)),2)</f>
        <v>01</v>
      </c>
      <c r="EG12" s="9" t="str">
        <f t="array" ref="EG12">RIGHT(LARGE(1000*$EJ12:$EY12+$D$1:$S$1,COLUMN(O11)),2)</f>
        <v>16</v>
      </c>
      <c r="EH12" s="9" t="str">
        <f t="array" ref="EH12">RIGHT(LARGE(1000*$EJ12:$EY12+$D$1:$S$1,COLUMN(P11)),2)</f>
        <v>14</v>
      </c>
      <c r="EI12" s="12"/>
      <c r="EJ12" s="2">
        <f t="shared" ref="EJ12:EY12" si="28">COUNTIF($BC77:$CZ77,EJ$1)</f>
        <v>1</v>
      </c>
      <c r="EK12" s="2">
        <f t="shared" si="28"/>
        <v>3</v>
      </c>
      <c r="EL12" s="2">
        <f t="shared" si="28"/>
        <v>2</v>
      </c>
      <c r="EM12" s="2">
        <f t="shared" si="28"/>
        <v>3</v>
      </c>
      <c r="EN12" s="2">
        <f t="shared" si="28"/>
        <v>1</v>
      </c>
      <c r="EO12" s="2">
        <f t="shared" si="28"/>
        <v>2</v>
      </c>
      <c r="EP12" s="2">
        <f t="shared" si="28"/>
        <v>3</v>
      </c>
      <c r="EQ12" s="2">
        <f t="shared" si="28"/>
        <v>3</v>
      </c>
      <c r="ER12" s="2">
        <f t="shared" si="28"/>
        <v>3</v>
      </c>
      <c r="ES12" s="2">
        <f t="shared" si="28"/>
        <v>1</v>
      </c>
      <c r="ET12" s="2">
        <f t="shared" si="28"/>
        <v>3</v>
      </c>
      <c r="EU12" s="2">
        <f t="shared" si="28"/>
        <v>1</v>
      </c>
      <c r="EV12" s="2">
        <f t="shared" si="28"/>
        <v>3</v>
      </c>
      <c r="EW12" s="2">
        <f t="shared" si="28"/>
        <v>0</v>
      </c>
      <c r="EX12" s="2">
        <f t="shared" si="28"/>
        <v>3</v>
      </c>
      <c r="EY12" s="2">
        <f t="shared" si="28"/>
        <v>0</v>
      </c>
    </row>
    <row r="13" spans="1:155" x14ac:dyDescent="0.35">
      <c r="A13" s="14">
        <f>Sheet1!A49</f>
        <v>2023059</v>
      </c>
      <c r="B13" s="15" t="str">
        <f>MID(Sheet1!B49,1,17)</f>
        <v>02 06 13 22 27 32</v>
      </c>
      <c r="C13" s="16" t="str">
        <f>MID(Sheet1!B49,21,2)</f>
        <v>06</v>
      </c>
      <c r="D13" s="13">
        <f t="array" ref="D13:S13">MOD(SMALL(DB13:DQ13*17+$D$1:$S$1,COLUMN($17:$17)),17)</f>
        <v>3</v>
      </c>
      <c r="E13" s="9">
        <v>5</v>
      </c>
      <c r="F13" s="9">
        <v>13</v>
      </c>
      <c r="G13" s="9">
        <v>15</v>
      </c>
      <c r="H13" s="9">
        <v>7</v>
      </c>
      <c r="I13" s="9">
        <v>11</v>
      </c>
      <c r="J13" s="9">
        <v>12</v>
      </c>
      <c r="K13" s="9">
        <v>1</v>
      </c>
      <c r="L13" s="9">
        <v>6</v>
      </c>
      <c r="M13" s="9">
        <v>9</v>
      </c>
      <c r="N13" s="9">
        <v>16</v>
      </c>
      <c r="O13" s="9">
        <v>2</v>
      </c>
      <c r="P13" s="9">
        <v>4</v>
      </c>
      <c r="Q13" s="9">
        <v>10</v>
      </c>
      <c r="R13" s="9">
        <v>14</v>
      </c>
      <c r="S13" s="9">
        <v>8</v>
      </c>
      <c r="V13" s="9">
        <f>Sheet1!C49</f>
        <v>6</v>
      </c>
      <c r="W13" s="9">
        <f>Sheet1!E49</f>
        <v>16</v>
      </c>
      <c r="X13" s="9">
        <f>Sheet1!G49</f>
        <v>8</v>
      </c>
      <c r="Y13" s="9">
        <f>Sheet1!I49</f>
        <v>8</v>
      </c>
      <c r="Z13" s="9">
        <f>Sheet1!K49</f>
        <v>16</v>
      </c>
      <c r="AA13" s="9">
        <f>Sheet1!M49</f>
        <v>10</v>
      </c>
      <c r="AB13" s="9">
        <f>Sheet1!O49</f>
        <v>10</v>
      </c>
      <c r="AC13" s="9">
        <f>Sheet1!Q49</f>
        <v>4</v>
      </c>
      <c r="AD13" s="9">
        <f>Sheet1!S49</f>
        <v>9</v>
      </c>
      <c r="AE13" s="9">
        <f>Sheet1!U49</f>
        <v>12</v>
      </c>
      <c r="AG13" s="9">
        <f>Sheet2!D58</f>
        <v>8</v>
      </c>
      <c r="AH13" s="9">
        <f>Sheet2!G58</f>
        <v>8</v>
      </c>
      <c r="AI13" s="9">
        <f>Sheet2!J58</f>
        <v>1</v>
      </c>
      <c r="AJ13" s="9">
        <f>Sheet2!M58</f>
        <v>6</v>
      </c>
      <c r="AK13" s="9">
        <f>Sheet2!P58</f>
        <v>8</v>
      </c>
      <c r="AL13" s="9">
        <f>Sheet2!S58</f>
        <v>10</v>
      </c>
      <c r="AM13" s="9">
        <f>Sheet2!V58</f>
        <v>11</v>
      </c>
      <c r="AN13" s="9">
        <f>Sheet2!Y58</f>
        <v>1</v>
      </c>
      <c r="AO13" s="9">
        <f>Sheet2!AB58</f>
        <v>2</v>
      </c>
      <c r="AP13" s="9">
        <f>Sheet2!AE58</f>
        <v>4</v>
      </c>
      <c r="AR13" s="9">
        <f>Sheet3!D46</f>
        <v>14</v>
      </c>
      <c r="AS13" s="9">
        <f>Sheet3!G46</f>
        <v>2</v>
      </c>
      <c r="AT13" s="9">
        <f>Sheet3!J46</f>
        <v>14</v>
      </c>
      <c r="AU13" s="9">
        <f>Sheet3!M46</f>
        <v>9</v>
      </c>
      <c r="AV13" s="9">
        <f>Sheet3!P46</f>
        <v>8</v>
      </c>
      <c r="AW13" s="9">
        <f>Sheet3!S46</f>
        <v>2</v>
      </c>
      <c r="AX13" s="9">
        <f>Sheet3!V46</f>
        <v>14</v>
      </c>
      <c r="AY13" s="9">
        <f>Sheet3!Y46</f>
        <v>14</v>
      </c>
      <c r="AZ13" s="9">
        <f>Sheet3!AB46</f>
        <v>7</v>
      </c>
      <c r="BA13" s="9">
        <f>Sheet3!AE46</f>
        <v>4</v>
      </c>
      <c r="BC13" s="2">
        <f t="shared" si="16"/>
        <v>0</v>
      </c>
      <c r="BD13" s="2">
        <f t="shared" si="16"/>
        <v>0</v>
      </c>
      <c r="BE13" s="2">
        <f t="shared" si="16"/>
        <v>0</v>
      </c>
      <c r="BF13" s="2">
        <f t="shared" si="16"/>
        <v>1</v>
      </c>
      <c r="BG13" s="2">
        <f t="shared" si="16"/>
        <v>0</v>
      </c>
      <c r="BH13" s="2">
        <f t="shared" si="16"/>
        <v>1</v>
      </c>
      <c r="BI13" s="2">
        <f t="shared" si="16"/>
        <v>0</v>
      </c>
      <c r="BJ13" s="2">
        <f t="shared" si="16"/>
        <v>2</v>
      </c>
      <c r="BK13" s="2">
        <f t="shared" si="16"/>
        <v>1</v>
      </c>
      <c r="BL13" s="2">
        <f t="shared" si="16"/>
        <v>2</v>
      </c>
      <c r="BM13" s="2">
        <f t="shared" si="16"/>
        <v>0</v>
      </c>
      <c r="BN13" s="2">
        <f t="shared" si="16"/>
        <v>1</v>
      </c>
      <c r="BO13" s="2">
        <f t="shared" si="16"/>
        <v>0</v>
      </c>
      <c r="BP13" s="2">
        <f t="shared" si="16"/>
        <v>0</v>
      </c>
      <c r="BQ13" s="2">
        <f t="shared" si="16"/>
        <v>0</v>
      </c>
      <c r="BR13" s="2">
        <f t="shared" si="16"/>
        <v>2</v>
      </c>
      <c r="BT13" s="2">
        <f t="shared" si="17"/>
        <v>2</v>
      </c>
      <c r="BU13" s="2">
        <f t="shared" si="17"/>
        <v>1</v>
      </c>
      <c r="BV13" s="2">
        <f t="shared" si="17"/>
        <v>0</v>
      </c>
      <c r="BW13" s="2">
        <f t="shared" si="17"/>
        <v>1</v>
      </c>
      <c r="BX13" s="2">
        <f t="shared" si="17"/>
        <v>0</v>
      </c>
      <c r="BY13" s="2">
        <f t="shared" si="17"/>
        <v>1</v>
      </c>
      <c r="BZ13" s="2">
        <f t="shared" si="17"/>
        <v>0</v>
      </c>
      <c r="CA13" s="2">
        <f t="shared" si="17"/>
        <v>3</v>
      </c>
      <c r="CB13" s="2">
        <f t="shared" si="17"/>
        <v>0</v>
      </c>
      <c r="CC13" s="2">
        <f t="shared" si="17"/>
        <v>1</v>
      </c>
      <c r="CD13" s="2">
        <f t="shared" si="17"/>
        <v>1</v>
      </c>
      <c r="CE13" s="2">
        <f t="shared" si="17"/>
        <v>0</v>
      </c>
      <c r="CF13" s="2">
        <f t="shared" si="17"/>
        <v>0</v>
      </c>
      <c r="CG13" s="2">
        <f t="shared" si="17"/>
        <v>0</v>
      </c>
      <c r="CH13" s="2">
        <f t="shared" si="17"/>
        <v>0</v>
      </c>
      <c r="CI13" s="2">
        <f t="shared" si="17"/>
        <v>0</v>
      </c>
      <c r="CK13" s="2">
        <f t="shared" si="18"/>
        <v>0</v>
      </c>
      <c r="CL13" s="2">
        <f t="shared" si="18"/>
        <v>2</v>
      </c>
      <c r="CM13" s="2">
        <f t="shared" si="18"/>
        <v>0</v>
      </c>
      <c r="CN13" s="2">
        <f t="shared" si="18"/>
        <v>1</v>
      </c>
      <c r="CO13" s="2">
        <f t="shared" si="18"/>
        <v>0</v>
      </c>
      <c r="CP13" s="2">
        <f t="shared" si="18"/>
        <v>0</v>
      </c>
      <c r="CQ13" s="2">
        <f t="shared" si="18"/>
        <v>1</v>
      </c>
      <c r="CR13" s="2">
        <f t="shared" si="18"/>
        <v>1</v>
      </c>
      <c r="CS13" s="2">
        <f t="shared" si="18"/>
        <v>1</v>
      </c>
      <c r="CT13" s="2">
        <f t="shared" si="18"/>
        <v>0</v>
      </c>
      <c r="CU13" s="2">
        <f t="shared" si="18"/>
        <v>0</v>
      </c>
      <c r="CV13" s="2">
        <f t="shared" si="18"/>
        <v>0</v>
      </c>
      <c r="CW13" s="2">
        <f t="shared" si="18"/>
        <v>0</v>
      </c>
      <c r="CX13" s="2">
        <f t="shared" si="18"/>
        <v>4</v>
      </c>
      <c r="CY13" s="2">
        <f t="shared" si="18"/>
        <v>0</v>
      </c>
      <c r="CZ13" s="2">
        <f t="shared" si="18"/>
        <v>0</v>
      </c>
      <c r="DB13" s="2">
        <f t="shared" si="0"/>
        <v>2</v>
      </c>
      <c r="DC13" s="2">
        <f t="shared" si="1"/>
        <v>3</v>
      </c>
      <c r="DD13" s="2">
        <f t="shared" si="2"/>
        <v>0</v>
      </c>
      <c r="DE13" s="2">
        <f t="shared" si="3"/>
        <v>3</v>
      </c>
      <c r="DF13" s="2">
        <f t="shared" si="4"/>
        <v>0</v>
      </c>
      <c r="DG13" s="2">
        <f t="shared" si="5"/>
        <v>2</v>
      </c>
      <c r="DH13" s="2">
        <f t="shared" si="6"/>
        <v>1</v>
      </c>
      <c r="DI13" s="2">
        <f t="shared" si="7"/>
        <v>6</v>
      </c>
      <c r="DJ13" s="2">
        <f t="shared" si="8"/>
        <v>2</v>
      </c>
      <c r="DK13" s="2">
        <f t="shared" si="9"/>
        <v>3</v>
      </c>
      <c r="DL13" s="2">
        <f t="shared" si="10"/>
        <v>1</v>
      </c>
      <c r="DM13" s="2">
        <f t="shared" si="11"/>
        <v>1</v>
      </c>
      <c r="DN13" s="2">
        <f t="shared" si="12"/>
        <v>0</v>
      </c>
      <c r="DO13" s="2">
        <f t="shared" si="13"/>
        <v>4</v>
      </c>
      <c r="DP13" s="2">
        <f t="shared" si="14"/>
        <v>0</v>
      </c>
      <c r="DQ13" s="2">
        <f t="shared" si="15"/>
        <v>2</v>
      </c>
      <c r="DS13" s="9" t="str">
        <f t="array" ref="DS13">RIGHT(LARGE(1000*$EJ13:$EY13+$D$1:$S$1,COLUMN(A12)),2)</f>
        <v>13</v>
      </c>
      <c r="DT13" s="9" t="str">
        <f t="array" ref="DT13">RIGHT(LARGE(1000*$EJ13:$EY13+$D$1:$S$1,COLUMN(B12)),2)</f>
        <v>09</v>
      </c>
      <c r="DU13" s="9" t="str">
        <f t="array" ref="DU13">RIGHT(LARGE(1000*$EJ13:$EY13+$D$1:$S$1,COLUMN(C12)),2)</f>
        <v>06</v>
      </c>
      <c r="DV13" s="9" t="str">
        <f t="array" ref="DV13">RIGHT(LARGE(1000*$EJ13:$EY13+$D$1:$S$1,COLUMN(D12)),2)</f>
        <v>05</v>
      </c>
      <c r="DW13" s="9" t="str">
        <f t="array" ref="DW13">RIGHT(LARGE(1000*$EJ13:$EY13+$D$1:$S$1,COLUMN(E12)),2)</f>
        <v>03</v>
      </c>
      <c r="DX13" s="9" t="str">
        <f t="array" ref="DX13">RIGHT(LARGE(1000*$EJ13:$EY13+$D$1:$S$1,COLUMN(F12)),2)</f>
        <v>16</v>
      </c>
      <c r="DY13" s="9" t="str">
        <f t="array" ref="DY13">RIGHT(LARGE(1000*$EJ13:$EY13+$D$1:$S$1,COLUMN(G12)),2)</f>
        <v>14</v>
      </c>
      <c r="DZ13" s="9" t="str">
        <f t="array" ref="DZ13">RIGHT(LARGE(1000*$EJ13:$EY13+$D$1:$S$1,COLUMN(H12)),2)</f>
        <v>11</v>
      </c>
      <c r="EA13" s="9" t="str">
        <f t="array" ref="EA13">RIGHT(LARGE(1000*$EJ13:$EY13+$D$1:$S$1,COLUMN(I12)),2)</f>
        <v>08</v>
      </c>
      <c r="EB13" s="9" t="str">
        <f t="array" ref="EB13">RIGHT(LARGE(1000*$EJ13:$EY13+$D$1:$S$1,COLUMN(J12)),2)</f>
        <v>07</v>
      </c>
      <c r="EC13" s="9" t="str">
        <f t="array" ref="EC13">RIGHT(LARGE(1000*$EJ13:$EY13+$D$1:$S$1,COLUMN(K12)),2)</f>
        <v>04</v>
      </c>
      <c r="ED13" s="9" t="str">
        <f t="array" ref="ED13">RIGHT(LARGE(1000*$EJ13:$EY13+$D$1:$S$1,COLUMN(L12)),2)</f>
        <v>15</v>
      </c>
      <c r="EE13" s="9" t="str">
        <f t="array" ref="EE13">RIGHT(LARGE(1000*$EJ13:$EY13+$D$1:$S$1,COLUMN(M12)),2)</f>
        <v>12</v>
      </c>
      <c r="EF13" s="9" t="str">
        <f t="array" ref="EF13">RIGHT(LARGE(1000*$EJ13:$EY13+$D$1:$S$1,COLUMN(N12)),2)</f>
        <v>10</v>
      </c>
      <c r="EG13" s="9" t="str">
        <f t="array" ref="EG13">RIGHT(LARGE(1000*$EJ13:$EY13+$D$1:$S$1,COLUMN(O12)),2)</f>
        <v>02</v>
      </c>
      <c r="EH13" s="9" t="str">
        <f t="array" ref="EH13">RIGHT(LARGE(1000*$EJ13:$EY13+$D$1:$S$1,COLUMN(P12)),2)</f>
        <v>01</v>
      </c>
      <c r="EI13" s="12"/>
      <c r="EJ13" s="2">
        <f t="shared" ref="EJ13:EY13" si="29">COUNTIF($BC78:$CZ78,EJ$1)</f>
        <v>1</v>
      </c>
      <c r="EK13" s="2">
        <f t="shared" si="29"/>
        <v>1</v>
      </c>
      <c r="EL13" s="2">
        <f t="shared" si="29"/>
        <v>3</v>
      </c>
      <c r="EM13" s="2">
        <f t="shared" si="29"/>
        <v>2</v>
      </c>
      <c r="EN13" s="2">
        <f t="shared" si="29"/>
        <v>3</v>
      </c>
      <c r="EO13" s="2">
        <f t="shared" si="29"/>
        <v>3</v>
      </c>
      <c r="EP13" s="2">
        <f t="shared" si="29"/>
        <v>2</v>
      </c>
      <c r="EQ13" s="2">
        <f t="shared" si="29"/>
        <v>2</v>
      </c>
      <c r="ER13" s="2">
        <f t="shared" si="29"/>
        <v>3</v>
      </c>
      <c r="ES13" s="2">
        <f t="shared" si="29"/>
        <v>1</v>
      </c>
      <c r="ET13" s="2">
        <f t="shared" si="29"/>
        <v>2</v>
      </c>
      <c r="EU13" s="2">
        <f t="shared" si="29"/>
        <v>1</v>
      </c>
      <c r="EV13" s="2">
        <f t="shared" si="29"/>
        <v>3</v>
      </c>
      <c r="EW13" s="2">
        <f t="shared" si="29"/>
        <v>2</v>
      </c>
      <c r="EX13" s="2">
        <f t="shared" si="29"/>
        <v>1</v>
      </c>
      <c r="EY13" s="2">
        <f t="shared" si="29"/>
        <v>2</v>
      </c>
    </row>
    <row r="14" spans="1:155" x14ac:dyDescent="0.35">
      <c r="A14" s="14">
        <f>Sheet1!A50</f>
        <v>2023060</v>
      </c>
      <c r="B14" s="15" t="str">
        <f>MID(Sheet1!B50,1,17)</f>
        <v>09 11 17 19 30 31</v>
      </c>
      <c r="C14" s="16" t="str">
        <f>MID(Sheet1!B50,21,2)</f>
        <v>11</v>
      </c>
      <c r="D14" s="13">
        <f t="array" ref="D14:S14">MOD(SMALL(DB14:DQ14*17+$D$1:$S$1,COLUMN($17:$17)),17)</f>
        <v>14</v>
      </c>
      <c r="E14" s="9">
        <v>16</v>
      </c>
      <c r="F14" s="9">
        <v>2</v>
      </c>
      <c r="G14" s="9">
        <v>3</v>
      </c>
      <c r="H14" s="9">
        <v>4</v>
      </c>
      <c r="I14" s="9">
        <v>6</v>
      </c>
      <c r="J14" s="9">
        <v>7</v>
      </c>
      <c r="K14" s="9">
        <v>8</v>
      </c>
      <c r="L14" s="9">
        <v>10</v>
      </c>
      <c r="M14" s="9">
        <v>15</v>
      </c>
      <c r="N14" s="9">
        <v>1</v>
      </c>
      <c r="O14" s="9">
        <v>5</v>
      </c>
      <c r="P14" s="9">
        <v>9</v>
      </c>
      <c r="Q14" s="9">
        <v>11</v>
      </c>
      <c r="R14" s="9">
        <v>13</v>
      </c>
      <c r="S14" s="9">
        <v>12</v>
      </c>
      <c r="V14" s="9">
        <f>Sheet1!C50</f>
        <v>12</v>
      </c>
      <c r="W14" s="9">
        <f>Sheet1!E50</f>
        <v>9</v>
      </c>
      <c r="X14" s="9">
        <f>Sheet1!G50</f>
        <v>13</v>
      </c>
      <c r="Y14" s="9">
        <f>Sheet1!I50</f>
        <v>15</v>
      </c>
      <c r="Z14" s="9">
        <f>Sheet1!K50</f>
        <v>5</v>
      </c>
      <c r="AA14" s="9">
        <f>Sheet1!M50</f>
        <v>9</v>
      </c>
      <c r="AB14" s="9">
        <f>Sheet1!O50</f>
        <v>11</v>
      </c>
      <c r="AC14" s="9">
        <f>Sheet1!Q50</f>
        <v>10</v>
      </c>
      <c r="AD14" s="9">
        <f>Sheet1!S50</f>
        <v>15</v>
      </c>
      <c r="AE14" s="9">
        <f>Sheet1!U50</f>
        <v>12</v>
      </c>
      <c r="AG14" s="9">
        <f>Sheet2!D59</f>
        <v>11</v>
      </c>
      <c r="AH14" s="9">
        <f>Sheet2!G59</f>
        <v>8</v>
      </c>
      <c r="AI14" s="9">
        <f>Sheet2!J59</f>
        <v>7</v>
      </c>
      <c r="AJ14" s="9">
        <f>Sheet2!M59</f>
        <v>3</v>
      </c>
      <c r="AK14" s="9">
        <f>Sheet2!P59</f>
        <v>2</v>
      </c>
      <c r="AL14" s="9">
        <f>Sheet2!S59</f>
        <v>9</v>
      </c>
      <c r="AM14" s="9">
        <f>Sheet2!V59</f>
        <v>8</v>
      </c>
      <c r="AN14" s="9">
        <f>Sheet2!Y59</f>
        <v>13</v>
      </c>
      <c r="AO14" s="9">
        <f>Sheet2!AB59</f>
        <v>12</v>
      </c>
      <c r="AP14" s="9">
        <f>Sheet2!AE59</f>
        <v>11</v>
      </c>
      <c r="AR14" s="9">
        <f>Sheet3!D47</f>
        <v>5</v>
      </c>
      <c r="AS14" s="9">
        <f>Sheet3!G47</f>
        <v>1</v>
      </c>
      <c r="AT14" s="9">
        <f>Sheet3!J47</f>
        <v>10</v>
      </c>
      <c r="AU14" s="9">
        <f>Sheet3!M47</f>
        <v>12</v>
      </c>
      <c r="AV14" s="9">
        <f>Sheet3!P47</f>
        <v>13</v>
      </c>
      <c r="AW14" s="9">
        <f>Sheet3!S47</f>
        <v>6</v>
      </c>
      <c r="AX14" s="9">
        <f>Sheet3!V47</f>
        <v>5</v>
      </c>
      <c r="AY14" s="9">
        <f>Sheet3!Y47</f>
        <v>1</v>
      </c>
      <c r="AZ14" s="9">
        <f>Sheet3!AB47</f>
        <v>4</v>
      </c>
      <c r="BA14" s="9">
        <f>Sheet3!AE47</f>
        <v>1</v>
      </c>
      <c r="BC14" s="2">
        <f t="shared" si="16"/>
        <v>0</v>
      </c>
      <c r="BD14" s="2">
        <f t="shared" si="16"/>
        <v>0</v>
      </c>
      <c r="BE14" s="2">
        <f t="shared" si="16"/>
        <v>0</v>
      </c>
      <c r="BF14" s="2">
        <f t="shared" si="16"/>
        <v>0</v>
      </c>
      <c r="BG14" s="2">
        <f t="shared" si="16"/>
        <v>1</v>
      </c>
      <c r="BH14" s="2">
        <f t="shared" si="16"/>
        <v>0</v>
      </c>
      <c r="BI14" s="2">
        <f t="shared" si="16"/>
        <v>0</v>
      </c>
      <c r="BJ14" s="2">
        <f t="shared" si="16"/>
        <v>0</v>
      </c>
      <c r="BK14" s="2">
        <f t="shared" si="16"/>
        <v>2</v>
      </c>
      <c r="BL14" s="2">
        <f t="shared" si="16"/>
        <v>1</v>
      </c>
      <c r="BM14" s="2">
        <f t="shared" si="16"/>
        <v>1</v>
      </c>
      <c r="BN14" s="2">
        <f t="shared" si="16"/>
        <v>2</v>
      </c>
      <c r="BO14" s="2">
        <f t="shared" si="16"/>
        <v>1</v>
      </c>
      <c r="BP14" s="2">
        <f t="shared" si="16"/>
        <v>0</v>
      </c>
      <c r="BQ14" s="2">
        <f t="shared" si="16"/>
        <v>2</v>
      </c>
      <c r="BR14" s="2">
        <f t="shared" si="16"/>
        <v>0</v>
      </c>
      <c r="BT14" s="2">
        <f t="shared" si="17"/>
        <v>0</v>
      </c>
      <c r="BU14" s="2">
        <f t="shared" si="17"/>
        <v>1</v>
      </c>
      <c r="BV14" s="2">
        <f t="shared" si="17"/>
        <v>1</v>
      </c>
      <c r="BW14" s="2">
        <f t="shared" si="17"/>
        <v>0</v>
      </c>
      <c r="BX14" s="2">
        <f t="shared" si="17"/>
        <v>0</v>
      </c>
      <c r="BY14" s="2">
        <f t="shared" si="17"/>
        <v>0</v>
      </c>
      <c r="BZ14" s="2">
        <f t="shared" si="17"/>
        <v>1</v>
      </c>
      <c r="CA14" s="2">
        <f t="shared" si="17"/>
        <v>2</v>
      </c>
      <c r="CB14" s="2">
        <f t="shared" si="17"/>
        <v>1</v>
      </c>
      <c r="CC14" s="2">
        <f t="shared" si="17"/>
        <v>0</v>
      </c>
      <c r="CD14" s="2">
        <f t="shared" si="17"/>
        <v>2</v>
      </c>
      <c r="CE14" s="2">
        <f t="shared" si="17"/>
        <v>1</v>
      </c>
      <c r="CF14" s="2">
        <f t="shared" si="17"/>
        <v>1</v>
      </c>
      <c r="CG14" s="2">
        <f t="shared" si="17"/>
        <v>0</v>
      </c>
      <c r="CH14" s="2">
        <f t="shared" si="17"/>
        <v>0</v>
      </c>
      <c r="CI14" s="2">
        <f t="shared" si="17"/>
        <v>0</v>
      </c>
      <c r="CK14" s="2">
        <f t="shared" si="18"/>
        <v>3</v>
      </c>
      <c r="CL14" s="2">
        <f t="shared" si="18"/>
        <v>0</v>
      </c>
      <c r="CM14" s="2">
        <f t="shared" si="18"/>
        <v>0</v>
      </c>
      <c r="CN14" s="2">
        <f t="shared" si="18"/>
        <v>1</v>
      </c>
      <c r="CO14" s="2">
        <f t="shared" si="18"/>
        <v>2</v>
      </c>
      <c r="CP14" s="2">
        <f t="shared" si="18"/>
        <v>1</v>
      </c>
      <c r="CQ14" s="2">
        <f t="shared" si="18"/>
        <v>0</v>
      </c>
      <c r="CR14" s="2">
        <f t="shared" si="18"/>
        <v>0</v>
      </c>
      <c r="CS14" s="2">
        <f t="shared" si="18"/>
        <v>0</v>
      </c>
      <c r="CT14" s="2">
        <f t="shared" si="18"/>
        <v>1</v>
      </c>
      <c r="CU14" s="2">
        <f t="shared" si="18"/>
        <v>0</v>
      </c>
      <c r="CV14" s="2">
        <f t="shared" si="18"/>
        <v>1</v>
      </c>
      <c r="CW14" s="2">
        <f t="shared" si="18"/>
        <v>1</v>
      </c>
      <c r="CX14" s="2">
        <f t="shared" si="18"/>
        <v>0</v>
      </c>
      <c r="CY14" s="2">
        <f t="shared" si="18"/>
        <v>0</v>
      </c>
      <c r="CZ14" s="2">
        <f t="shared" si="18"/>
        <v>0</v>
      </c>
      <c r="DB14" s="2">
        <f t="shared" si="0"/>
        <v>3</v>
      </c>
      <c r="DC14" s="2">
        <f t="shared" si="1"/>
        <v>1</v>
      </c>
      <c r="DD14" s="2">
        <f t="shared" si="2"/>
        <v>1</v>
      </c>
      <c r="DE14" s="2">
        <f t="shared" si="3"/>
        <v>1</v>
      </c>
      <c r="DF14" s="2">
        <f t="shared" si="4"/>
        <v>3</v>
      </c>
      <c r="DG14" s="2">
        <f t="shared" si="5"/>
        <v>1</v>
      </c>
      <c r="DH14" s="2">
        <f t="shared" si="6"/>
        <v>1</v>
      </c>
      <c r="DI14" s="2">
        <f t="shared" si="7"/>
        <v>2</v>
      </c>
      <c r="DJ14" s="2">
        <f t="shared" si="8"/>
        <v>3</v>
      </c>
      <c r="DK14" s="2">
        <f t="shared" si="9"/>
        <v>2</v>
      </c>
      <c r="DL14" s="2">
        <f t="shared" si="10"/>
        <v>3</v>
      </c>
      <c r="DM14" s="2">
        <f t="shared" si="11"/>
        <v>4</v>
      </c>
      <c r="DN14" s="2">
        <f t="shared" si="12"/>
        <v>3</v>
      </c>
      <c r="DO14" s="2">
        <f t="shared" si="13"/>
        <v>0</v>
      </c>
      <c r="DP14" s="2">
        <f t="shared" si="14"/>
        <v>2</v>
      </c>
      <c r="DQ14" s="2">
        <f t="shared" si="15"/>
        <v>0</v>
      </c>
      <c r="DS14" s="9" t="str">
        <f t="array" ref="DS14">RIGHT(LARGE(1000*$EJ14:$EY14+$D$1:$S$1,COLUMN(A13)),2)</f>
        <v>11</v>
      </c>
      <c r="DT14" s="9" t="str">
        <f t="array" ref="DT14">RIGHT(LARGE(1000*$EJ14:$EY14+$D$1:$S$1,COLUMN(B13)),2)</f>
        <v>04</v>
      </c>
      <c r="DU14" s="9" t="str">
        <f t="array" ref="DU14">RIGHT(LARGE(1000*$EJ14:$EY14+$D$1:$S$1,COLUMN(C13)),2)</f>
        <v>16</v>
      </c>
      <c r="DV14" s="9" t="str">
        <f t="array" ref="DV14">RIGHT(LARGE(1000*$EJ14:$EY14+$D$1:$S$1,COLUMN(D13)),2)</f>
        <v>14</v>
      </c>
      <c r="DW14" s="9" t="str">
        <f t="array" ref="DW14">RIGHT(LARGE(1000*$EJ14:$EY14+$D$1:$S$1,COLUMN(E13)),2)</f>
        <v>13</v>
      </c>
      <c r="DX14" s="9" t="str">
        <f t="array" ref="DX14">RIGHT(LARGE(1000*$EJ14:$EY14+$D$1:$S$1,COLUMN(F13)),2)</f>
        <v>12</v>
      </c>
      <c r="DY14" s="9" t="str">
        <f t="array" ref="DY14">RIGHT(LARGE(1000*$EJ14:$EY14+$D$1:$S$1,COLUMN(G13)),2)</f>
        <v>10</v>
      </c>
      <c r="DZ14" s="9" t="str">
        <f t="array" ref="DZ14">RIGHT(LARGE(1000*$EJ14:$EY14+$D$1:$S$1,COLUMN(H13)),2)</f>
        <v>09</v>
      </c>
      <c r="EA14" s="9" t="str">
        <f t="array" ref="EA14">RIGHT(LARGE(1000*$EJ14:$EY14+$D$1:$S$1,COLUMN(I13)),2)</f>
        <v>07</v>
      </c>
      <c r="EB14" s="9" t="str">
        <f t="array" ref="EB14">RIGHT(LARGE(1000*$EJ14:$EY14+$D$1:$S$1,COLUMN(J13)),2)</f>
        <v>06</v>
      </c>
      <c r="EC14" s="9" t="str">
        <f t="array" ref="EC14">RIGHT(LARGE(1000*$EJ14:$EY14+$D$1:$S$1,COLUMN(K13)),2)</f>
        <v>05</v>
      </c>
      <c r="ED14" s="9" t="str">
        <f t="array" ref="ED14">RIGHT(LARGE(1000*$EJ14:$EY14+$D$1:$S$1,COLUMN(L13)),2)</f>
        <v>03</v>
      </c>
      <c r="EE14" s="9" t="str">
        <f t="array" ref="EE14">RIGHT(LARGE(1000*$EJ14:$EY14+$D$1:$S$1,COLUMN(M13)),2)</f>
        <v>02</v>
      </c>
      <c r="EF14" s="9" t="str">
        <f t="array" ref="EF14">RIGHT(LARGE(1000*$EJ14:$EY14+$D$1:$S$1,COLUMN(N13)),2)</f>
        <v>01</v>
      </c>
      <c r="EG14" s="9" t="str">
        <f t="array" ref="EG14">RIGHT(LARGE(1000*$EJ14:$EY14+$D$1:$S$1,COLUMN(O13)),2)</f>
        <v>15</v>
      </c>
      <c r="EH14" s="9" t="str">
        <f t="array" ref="EH14">RIGHT(LARGE(1000*$EJ14:$EY14+$D$1:$S$1,COLUMN(P13)),2)</f>
        <v>08</v>
      </c>
      <c r="EI14" s="12"/>
      <c r="EJ14" s="2">
        <f t="shared" ref="EJ14:EY14" si="30">COUNTIF($BC79:$CZ79,EJ$1)</f>
        <v>2</v>
      </c>
      <c r="EK14" s="2">
        <f t="shared" si="30"/>
        <v>2</v>
      </c>
      <c r="EL14" s="2">
        <f t="shared" si="30"/>
        <v>2</v>
      </c>
      <c r="EM14" s="2">
        <f t="shared" si="30"/>
        <v>3</v>
      </c>
      <c r="EN14" s="2">
        <f t="shared" si="30"/>
        <v>2</v>
      </c>
      <c r="EO14" s="2">
        <f t="shared" si="30"/>
        <v>2</v>
      </c>
      <c r="EP14" s="2">
        <f t="shared" si="30"/>
        <v>2</v>
      </c>
      <c r="EQ14" s="2">
        <f t="shared" si="30"/>
        <v>1</v>
      </c>
      <c r="ER14" s="2">
        <f t="shared" si="30"/>
        <v>2</v>
      </c>
      <c r="ES14" s="2">
        <f t="shared" si="30"/>
        <v>2</v>
      </c>
      <c r="ET14" s="2">
        <f t="shared" si="30"/>
        <v>3</v>
      </c>
      <c r="EU14" s="2">
        <f t="shared" si="30"/>
        <v>2</v>
      </c>
      <c r="EV14" s="2">
        <f t="shared" si="30"/>
        <v>2</v>
      </c>
      <c r="EW14" s="2">
        <f t="shared" si="30"/>
        <v>2</v>
      </c>
      <c r="EX14" s="2">
        <f t="shared" si="30"/>
        <v>1</v>
      </c>
      <c r="EY14" s="2">
        <f t="shared" si="30"/>
        <v>2</v>
      </c>
    </row>
    <row r="15" spans="1:155" x14ac:dyDescent="0.35">
      <c r="A15" s="14">
        <f>Sheet1!A51</f>
        <v>2023061</v>
      </c>
      <c r="B15" s="15" t="str">
        <f>MID(Sheet1!B51,1,17)</f>
        <v>01 04 06 11 12 22</v>
      </c>
      <c r="C15" s="16" t="str">
        <f>MID(Sheet1!B51,21,2)</f>
        <v>15</v>
      </c>
      <c r="D15" s="13">
        <f t="array" ref="D15:S15">MOD(SMALL(DB15:DQ15*17+$D$1:$S$1,COLUMN($17:$17)),17)</f>
        <v>8</v>
      </c>
      <c r="E15" s="9">
        <v>9</v>
      </c>
      <c r="F15" s="9">
        <v>11</v>
      </c>
      <c r="G15" s="9">
        <v>2</v>
      </c>
      <c r="H15" s="9">
        <v>4</v>
      </c>
      <c r="I15" s="9">
        <v>5</v>
      </c>
      <c r="J15" s="9">
        <v>7</v>
      </c>
      <c r="K15" s="9">
        <v>10</v>
      </c>
      <c r="L15" s="9">
        <v>14</v>
      </c>
      <c r="M15" s="9">
        <v>15</v>
      </c>
      <c r="N15" s="9">
        <v>6</v>
      </c>
      <c r="O15" s="9">
        <v>12</v>
      </c>
      <c r="P15" s="9">
        <v>13</v>
      </c>
      <c r="Q15" s="9">
        <v>16</v>
      </c>
      <c r="R15" s="9">
        <v>1</v>
      </c>
      <c r="S15" s="9">
        <v>3</v>
      </c>
      <c r="V15" s="9">
        <f>Sheet1!C51</f>
        <v>16</v>
      </c>
      <c r="W15" s="9">
        <f>Sheet1!E51</f>
        <v>16</v>
      </c>
      <c r="X15" s="9">
        <f>Sheet1!G51</f>
        <v>13</v>
      </c>
      <c r="Y15" s="9">
        <f>Sheet1!I51</f>
        <v>6</v>
      </c>
      <c r="Z15" s="9">
        <f>Sheet1!K51</f>
        <v>12</v>
      </c>
      <c r="AA15" s="9">
        <f>Sheet1!M51</f>
        <v>15</v>
      </c>
      <c r="AB15" s="9">
        <f>Sheet1!O51</f>
        <v>1</v>
      </c>
      <c r="AC15" s="9">
        <f>Sheet1!Q51</f>
        <v>4</v>
      </c>
      <c r="AD15" s="9">
        <f>Sheet1!S51</f>
        <v>12</v>
      </c>
      <c r="AE15" s="9">
        <f>Sheet1!U51</f>
        <v>3</v>
      </c>
      <c r="AG15" s="9">
        <f>Sheet2!D60</f>
        <v>1</v>
      </c>
      <c r="AH15" s="9">
        <f>Sheet2!G60</f>
        <v>1</v>
      </c>
      <c r="AI15" s="9">
        <f>Sheet2!J60</f>
        <v>0</v>
      </c>
      <c r="AJ15" s="9">
        <f>Sheet2!M60</f>
        <v>0</v>
      </c>
      <c r="AK15" s="9">
        <f>Sheet2!P60</f>
        <v>1</v>
      </c>
      <c r="AL15" s="9">
        <f>Sheet2!S60</f>
        <v>0</v>
      </c>
      <c r="AM15" s="9">
        <f>Sheet2!V60</f>
        <v>0</v>
      </c>
      <c r="AN15" s="9">
        <f>Sheet2!Y60</f>
        <v>0</v>
      </c>
      <c r="AO15" s="9">
        <f>Sheet2!AB60</f>
        <v>0</v>
      </c>
      <c r="AP15" s="9">
        <f>Sheet2!AE60</f>
        <v>0</v>
      </c>
      <c r="AR15" s="9">
        <f>Sheet3!D48</f>
        <v>3</v>
      </c>
      <c r="AS15" s="9">
        <f>Sheet3!G48</f>
        <v>13</v>
      </c>
      <c r="AT15" s="9">
        <f>Sheet3!J48</f>
        <v>14</v>
      </c>
      <c r="AU15" s="9">
        <f>Sheet3!M48</f>
        <v>10</v>
      </c>
      <c r="AV15" s="9">
        <f>Sheet3!P48</f>
        <v>3</v>
      </c>
      <c r="AW15" s="9">
        <f>Sheet3!S48</f>
        <v>6</v>
      </c>
      <c r="AX15" s="9">
        <f>Sheet3!V48</f>
        <v>7</v>
      </c>
      <c r="AY15" s="9">
        <f>Sheet3!Y48</f>
        <v>5</v>
      </c>
      <c r="AZ15" s="9">
        <f>Sheet3!AB48</f>
        <v>2</v>
      </c>
      <c r="BA15" s="9">
        <f>Sheet3!AE48</f>
        <v>3</v>
      </c>
      <c r="BC15" s="2">
        <f t="shared" si="16"/>
        <v>1</v>
      </c>
      <c r="BD15" s="2">
        <f t="shared" si="16"/>
        <v>0</v>
      </c>
      <c r="BE15" s="2">
        <f t="shared" si="16"/>
        <v>1</v>
      </c>
      <c r="BF15" s="2">
        <f t="shared" si="16"/>
        <v>1</v>
      </c>
      <c r="BG15" s="2">
        <f t="shared" si="16"/>
        <v>0</v>
      </c>
      <c r="BH15" s="2">
        <f t="shared" si="16"/>
        <v>1</v>
      </c>
      <c r="BI15" s="2">
        <f t="shared" si="16"/>
        <v>0</v>
      </c>
      <c r="BJ15" s="2">
        <f t="shared" si="16"/>
        <v>0</v>
      </c>
      <c r="BK15" s="2">
        <f t="shared" si="16"/>
        <v>0</v>
      </c>
      <c r="BL15" s="2">
        <f t="shared" si="16"/>
        <v>0</v>
      </c>
      <c r="BM15" s="2">
        <f t="shared" si="16"/>
        <v>0</v>
      </c>
      <c r="BN15" s="2">
        <f t="shared" si="16"/>
        <v>2</v>
      </c>
      <c r="BO15" s="2">
        <f t="shared" si="16"/>
        <v>1</v>
      </c>
      <c r="BP15" s="2">
        <f t="shared" si="16"/>
        <v>0</v>
      </c>
      <c r="BQ15" s="2">
        <f t="shared" si="16"/>
        <v>1</v>
      </c>
      <c r="BR15" s="2">
        <f t="shared" si="16"/>
        <v>2</v>
      </c>
      <c r="BT15" s="2">
        <f t="shared" si="17"/>
        <v>3</v>
      </c>
      <c r="BU15" s="2">
        <f t="shared" si="17"/>
        <v>0</v>
      </c>
      <c r="BV15" s="2">
        <f t="shared" si="17"/>
        <v>0</v>
      </c>
      <c r="BW15" s="2">
        <f t="shared" si="17"/>
        <v>0</v>
      </c>
      <c r="BX15" s="2">
        <f t="shared" si="17"/>
        <v>0</v>
      </c>
      <c r="BY15" s="2">
        <f t="shared" si="17"/>
        <v>0</v>
      </c>
      <c r="BZ15" s="2">
        <f t="shared" si="17"/>
        <v>0</v>
      </c>
      <c r="CA15" s="2">
        <f t="shared" si="17"/>
        <v>0</v>
      </c>
      <c r="CB15" s="2">
        <f t="shared" si="17"/>
        <v>0</v>
      </c>
      <c r="CC15" s="2">
        <f t="shared" si="17"/>
        <v>0</v>
      </c>
      <c r="CD15" s="2">
        <f t="shared" si="17"/>
        <v>0</v>
      </c>
      <c r="CE15" s="2">
        <f t="shared" si="17"/>
        <v>0</v>
      </c>
      <c r="CF15" s="2">
        <f t="shared" si="17"/>
        <v>0</v>
      </c>
      <c r="CG15" s="2">
        <f t="shared" si="17"/>
        <v>0</v>
      </c>
      <c r="CH15" s="2">
        <f t="shared" si="17"/>
        <v>0</v>
      </c>
      <c r="CI15" s="2">
        <f t="shared" si="17"/>
        <v>0</v>
      </c>
      <c r="CK15" s="2">
        <f t="shared" si="18"/>
        <v>0</v>
      </c>
      <c r="CL15" s="2">
        <f t="shared" si="18"/>
        <v>1</v>
      </c>
      <c r="CM15" s="2">
        <f t="shared" si="18"/>
        <v>3</v>
      </c>
      <c r="CN15" s="2">
        <f t="shared" si="18"/>
        <v>0</v>
      </c>
      <c r="CO15" s="2">
        <f t="shared" si="18"/>
        <v>1</v>
      </c>
      <c r="CP15" s="2">
        <f t="shared" si="18"/>
        <v>1</v>
      </c>
      <c r="CQ15" s="2">
        <f t="shared" si="18"/>
        <v>1</v>
      </c>
      <c r="CR15" s="2">
        <f t="shared" si="18"/>
        <v>0</v>
      </c>
      <c r="CS15" s="2">
        <f t="shared" si="18"/>
        <v>0</v>
      </c>
      <c r="CT15" s="2">
        <f t="shared" si="18"/>
        <v>1</v>
      </c>
      <c r="CU15" s="2">
        <f t="shared" si="18"/>
        <v>0</v>
      </c>
      <c r="CV15" s="2">
        <f t="shared" si="18"/>
        <v>0</v>
      </c>
      <c r="CW15" s="2">
        <f t="shared" si="18"/>
        <v>1</v>
      </c>
      <c r="CX15" s="2">
        <f t="shared" si="18"/>
        <v>1</v>
      </c>
      <c r="CY15" s="2">
        <f t="shared" si="18"/>
        <v>0</v>
      </c>
      <c r="CZ15" s="2">
        <f t="shared" si="18"/>
        <v>0</v>
      </c>
      <c r="DB15" s="2">
        <f t="shared" si="0"/>
        <v>4</v>
      </c>
      <c r="DC15" s="2">
        <f t="shared" si="1"/>
        <v>1</v>
      </c>
      <c r="DD15" s="2">
        <f t="shared" si="2"/>
        <v>4</v>
      </c>
      <c r="DE15" s="2">
        <f t="shared" si="3"/>
        <v>1</v>
      </c>
      <c r="DF15" s="2">
        <f t="shared" si="4"/>
        <v>1</v>
      </c>
      <c r="DG15" s="2">
        <f t="shared" si="5"/>
        <v>2</v>
      </c>
      <c r="DH15" s="2">
        <f t="shared" si="6"/>
        <v>1</v>
      </c>
      <c r="DI15" s="2">
        <f t="shared" si="7"/>
        <v>0</v>
      </c>
      <c r="DJ15" s="2">
        <f t="shared" si="8"/>
        <v>0</v>
      </c>
      <c r="DK15" s="2">
        <f t="shared" si="9"/>
        <v>1</v>
      </c>
      <c r="DL15" s="2">
        <f t="shared" si="10"/>
        <v>0</v>
      </c>
      <c r="DM15" s="2">
        <f t="shared" si="11"/>
        <v>2</v>
      </c>
      <c r="DN15" s="2">
        <f t="shared" si="12"/>
        <v>2</v>
      </c>
      <c r="DO15" s="2">
        <f t="shared" si="13"/>
        <v>1</v>
      </c>
      <c r="DP15" s="2">
        <f t="shared" si="14"/>
        <v>1</v>
      </c>
      <c r="DQ15" s="2">
        <f t="shared" si="15"/>
        <v>2</v>
      </c>
      <c r="DS15" s="9" t="str">
        <f t="array" ref="DS15">RIGHT(LARGE(1000*$EJ15:$EY15+$D$1:$S$1,COLUMN(A14)),2)</f>
        <v>15</v>
      </c>
      <c r="DT15" s="9" t="str">
        <f t="array" ref="DT15">RIGHT(LARGE(1000*$EJ15:$EY15+$D$1:$S$1,COLUMN(B14)),2)</f>
        <v>11</v>
      </c>
      <c r="DU15" s="9" t="str">
        <f t="array" ref="DU15">RIGHT(LARGE(1000*$EJ15:$EY15+$D$1:$S$1,COLUMN(C14)),2)</f>
        <v>09</v>
      </c>
      <c r="DV15" s="9" t="str">
        <f t="array" ref="DV15">RIGHT(LARGE(1000*$EJ15:$EY15+$D$1:$S$1,COLUMN(D14)),2)</f>
        <v>06</v>
      </c>
      <c r="DW15" s="9" t="str">
        <f t="array" ref="DW15">RIGHT(LARGE(1000*$EJ15:$EY15+$D$1:$S$1,COLUMN(E14)),2)</f>
        <v>03</v>
      </c>
      <c r="DX15" s="9" t="str">
        <f t="array" ref="DX15">RIGHT(LARGE(1000*$EJ15:$EY15+$D$1:$S$1,COLUMN(F14)),2)</f>
        <v>16</v>
      </c>
      <c r="DY15" s="9" t="str">
        <f t="array" ref="DY15">RIGHT(LARGE(1000*$EJ15:$EY15+$D$1:$S$1,COLUMN(G14)),2)</f>
        <v>13</v>
      </c>
      <c r="DZ15" s="9" t="str">
        <f t="array" ref="DZ15">RIGHT(LARGE(1000*$EJ15:$EY15+$D$1:$S$1,COLUMN(H14)),2)</f>
        <v>12</v>
      </c>
      <c r="EA15" s="9" t="str">
        <f t="array" ref="EA15">RIGHT(LARGE(1000*$EJ15:$EY15+$D$1:$S$1,COLUMN(I14)),2)</f>
        <v>08</v>
      </c>
      <c r="EB15" s="9" t="str">
        <f t="array" ref="EB15">RIGHT(LARGE(1000*$EJ15:$EY15+$D$1:$S$1,COLUMN(J14)),2)</f>
        <v>07</v>
      </c>
      <c r="EC15" s="9" t="str">
        <f t="array" ref="EC15">RIGHT(LARGE(1000*$EJ15:$EY15+$D$1:$S$1,COLUMN(K14)),2)</f>
        <v>04</v>
      </c>
      <c r="ED15" s="9" t="str">
        <f t="array" ref="ED15">RIGHT(LARGE(1000*$EJ15:$EY15+$D$1:$S$1,COLUMN(L14)),2)</f>
        <v>02</v>
      </c>
      <c r="EE15" s="9" t="str">
        <f t="array" ref="EE15">RIGHT(LARGE(1000*$EJ15:$EY15+$D$1:$S$1,COLUMN(M14)),2)</f>
        <v>14</v>
      </c>
      <c r="EF15" s="9" t="str">
        <f t="array" ref="EF15">RIGHT(LARGE(1000*$EJ15:$EY15+$D$1:$S$1,COLUMN(N14)),2)</f>
        <v>10</v>
      </c>
      <c r="EG15" s="9" t="str">
        <f t="array" ref="EG15">RIGHT(LARGE(1000*$EJ15:$EY15+$D$1:$S$1,COLUMN(O14)),2)</f>
        <v>05</v>
      </c>
      <c r="EH15" s="9" t="str">
        <f t="array" ref="EH15">RIGHT(LARGE(1000*$EJ15:$EY15+$D$1:$S$1,COLUMN(P14)),2)</f>
        <v>1</v>
      </c>
      <c r="EI15" s="12"/>
      <c r="EJ15" s="2">
        <f t="shared" ref="EJ15:EY15" si="31">COUNTIF($BC80:$CZ80,EJ$1)</f>
        <v>0</v>
      </c>
      <c r="EK15" s="2">
        <f t="shared" si="31"/>
        <v>2</v>
      </c>
      <c r="EL15" s="2">
        <f t="shared" si="31"/>
        <v>3</v>
      </c>
      <c r="EM15" s="2">
        <f t="shared" si="31"/>
        <v>2</v>
      </c>
      <c r="EN15" s="2">
        <f t="shared" si="31"/>
        <v>1</v>
      </c>
      <c r="EO15" s="2">
        <f t="shared" si="31"/>
        <v>3</v>
      </c>
      <c r="EP15" s="2">
        <f t="shared" si="31"/>
        <v>2</v>
      </c>
      <c r="EQ15" s="2">
        <f t="shared" si="31"/>
        <v>2</v>
      </c>
      <c r="ER15" s="2">
        <f t="shared" si="31"/>
        <v>3</v>
      </c>
      <c r="ES15" s="2">
        <f t="shared" si="31"/>
        <v>1</v>
      </c>
      <c r="ET15" s="2">
        <f t="shared" si="31"/>
        <v>3</v>
      </c>
      <c r="EU15" s="2">
        <f t="shared" si="31"/>
        <v>2</v>
      </c>
      <c r="EV15" s="2">
        <f t="shared" si="31"/>
        <v>2</v>
      </c>
      <c r="EW15" s="2">
        <f t="shared" si="31"/>
        <v>1</v>
      </c>
      <c r="EX15" s="2">
        <f t="shared" si="31"/>
        <v>3</v>
      </c>
      <c r="EY15" s="2">
        <f t="shared" si="31"/>
        <v>2</v>
      </c>
    </row>
    <row r="16" spans="1:155" x14ac:dyDescent="0.35">
      <c r="A16" s="14">
        <f>Sheet1!A52</f>
        <v>2023062</v>
      </c>
      <c r="B16" s="15" t="str">
        <f>MID(Sheet1!B52,1,17)</f>
        <v>11 19 23 24 26 33</v>
      </c>
      <c r="C16" s="16" t="str">
        <f>MID(Sheet1!B52,21,2)</f>
        <v>15</v>
      </c>
      <c r="D16" s="13">
        <f t="array" ref="D16:S16">MOD(SMALL(DB16:DQ16*17+$D$1:$S$1,COLUMN($17:$17)),17)</f>
        <v>1</v>
      </c>
      <c r="E16" s="9">
        <v>3</v>
      </c>
      <c r="F16" s="9">
        <v>4</v>
      </c>
      <c r="G16" s="9">
        <v>14</v>
      </c>
      <c r="H16" s="9">
        <v>8</v>
      </c>
      <c r="I16" s="9">
        <v>12</v>
      </c>
      <c r="J16" s="9">
        <v>13</v>
      </c>
      <c r="K16" s="9">
        <v>15</v>
      </c>
      <c r="L16" s="9">
        <v>16</v>
      </c>
      <c r="M16" s="9">
        <v>5</v>
      </c>
      <c r="N16" s="9">
        <v>6</v>
      </c>
      <c r="O16" s="9">
        <v>10</v>
      </c>
      <c r="P16" s="9">
        <v>11</v>
      </c>
      <c r="Q16" s="9">
        <v>7</v>
      </c>
      <c r="R16" s="9">
        <v>9</v>
      </c>
      <c r="S16" s="9">
        <v>2</v>
      </c>
      <c r="V16" s="9">
        <f>Sheet1!C52</f>
        <v>11</v>
      </c>
      <c r="W16" s="9">
        <f>Sheet1!E52</f>
        <v>10</v>
      </c>
      <c r="X16" s="9">
        <f>Sheet1!G52</f>
        <v>7</v>
      </c>
      <c r="Y16" s="9">
        <f>Sheet1!I52</f>
        <v>7</v>
      </c>
      <c r="Z16" s="9">
        <f>Sheet1!K52</f>
        <v>5</v>
      </c>
      <c r="AA16" s="9">
        <f>Sheet1!M52</f>
        <v>2</v>
      </c>
      <c r="AB16" s="9">
        <f>Sheet1!O52</f>
        <v>7</v>
      </c>
      <c r="AC16" s="9">
        <f>Sheet1!Q52</f>
        <v>5</v>
      </c>
      <c r="AD16" s="9">
        <f>Sheet1!S52</f>
        <v>15</v>
      </c>
      <c r="AE16" s="9">
        <f>Sheet1!U52</f>
        <v>9</v>
      </c>
      <c r="AG16" s="9">
        <f>Sheet2!D61</f>
        <v>0</v>
      </c>
      <c r="AH16" s="9">
        <f>Sheet2!G61</f>
        <v>0</v>
      </c>
      <c r="AI16" s="9">
        <f>Sheet2!J61</f>
        <v>20</v>
      </c>
      <c r="AJ16" s="9">
        <f>Sheet2!M61</f>
        <v>16</v>
      </c>
      <c r="AK16" s="9">
        <f>Sheet2!P61</f>
        <v>0</v>
      </c>
      <c r="AL16" s="9">
        <f>Sheet2!S61</f>
        <v>9</v>
      </c>
      <c r="AM16" s="9">
        <f>Sheet2!V61</f>
        <v>20</v>
      </c>
      <c r="AN16" s="9">
        <f>Sheet2!Y61</f>
        <v>20</v>
      </c>
      <c r="AO16" s="9">
        <f>Sheet2!AB61</f>
        <v>9</v>
      </c>
      <c r="AP16" s="9">
        <f>Sheet2!AE61</f>
        <v>20</v>
      </c>
      <c r="AR16" s="9">
        <f>Sheet3!D49</f>
        <v>2</v>
      </c>
      <c r="AS16" s="9">
        <f>Sheet3!G49</f>
        <v>6</v>
      </c>
      <c r="AT16" s="9">
        <f>Sheet3!J49</f>
        <v>12</v>
      </c>
      <c r="AU16" s="9">
        <f>Sheet3!M49</f>
        <v>6</v>
      </c>
      <c r="AV16" s="9">
        <f>Sheet3!P49</f>
        <v>8</v>
      </c>
      <c r="AW16" s="9">
        <f>Sheet3!S49</f>
        <v>2</v>
      </c>
      <c r="AX16" s="9">
        <f>Sheet3!V49</f>
        <v>11</v>
      </c>
      <c r="AY16" s="9">
        <f>Sheet3!Y49</f>
        <v>2</v>
      </c>
      <c r="AZ16" s="9">
        <f>Sheet3!AB49</f>
        <v>10</v>
      </c>
      <c r="BA16" s="9">
        <f>Sheet3!AE49</f>
        <v>13</v>
      </c>
      <c r="BC16" s="2">
        <f t="shared" si="16"/>
        <v>0</v>
      </c>
      <c r="BD16" s="2">
        <f t="shared" si="16"/>
        <v>1</v>
      </c>
      <c r="BE16" s="2">
        <f t="shared" si="16"/>
        <v>0</v>
      </c>
      <c r="BF16" s="2">
        <f t="shared" si="16"/>
        <v>0</v>
      </c>
      <c r="BG16" s="2">
        <f t="shared" si="16"/>
        <v>2</v>
      </c>
      <c r="BH16" s="2">
        <f t="shared" si="16"/>
        <v>0</v>
      </c>
      <c r="BI16" s="2">
        <f t="shared" si="16"/>
        <v>3</v>
      </c>
      <c r="BJ16" s="2">
        <f t="shared" si="16"/>
        <v>0</v>
      </c>
      <c r="BK16" s="2">
        <f t="shared" si="16"/>
        <v>1</v>
      </c>
      <c r="BL16" s="2">
        <f t="shared" si="16"/>
        <v>1</v>
      </c>
      <c r="BM16" s="2">
        <f t="shared" si="16"/>
        <v>1</v>
      </c>
      <c r="BN16" s="2">
        <f t="shared" si="16"/>
        <v>0</v>
      </c>
      <c r="BO16" s="2">
        <f t="shared" si="16"/>
        <v>0</v>
      </c>
      <c r="BP16" s="2">
        <f t="shared" si="16"/>
        <v>0</v>
      </c>
      <c r="BQ16" s="2">
        <f t="shared" si="16"/>
        <v>1</v>
      </c>
      <c r="BR16" s="2">
        <f t="shared" si="16"/>
        <v>0</v>
      </c>
      <c r="BT16" s="2">
        <f t="shared" si="17"/>
        <v>0</v>
      </c>
      <c r="BU16" s="2">
        <f t="shared" si="17"/>
        <v>0</v>
      </c>
      <c r="BV16" s="2">
        <f t="shared" si="17"/>
        <v>0</v>
      </c>
      <c r="BW16" s="2">
        <f t="shared" si="17"/>
        <v>0</v>
      </c>
      <c r="BX16" s="2">
        <f t="shared" si="17"/>
        <v>0</v>
      </c>
      <c r="BY16" s="2">
        <f t="shared" si="17"/>
        <v>0</v>
      </c>
      <c r="BZ16" s="2">
        <f t="shared" si="17"/>
        <v>0</v>
      </c>
      <c r="CA16" s="2">
        <f t="shared" si="17"/>
        <v>0</v>
      </c>
      <c r="CB16" s="2">
        <f t="shared" si="17"/>
        <v>2</v>
      </c>
      <c r="CC16" s="2">
        <f t="shared" si="17"/>
        <v>0</v>
      </c>
      <c r="CD16" s="2">
        <f t="shared" si="17"/>
        <v>0</v>
      </c>
      <c r="CE16" s="2">
        <f t="shared" si="17"/>
        <v>0</v>
      </c>
      <c r="CF16" s="2">
        <f t="shared" si="17"/>
        <v>0</v>
      </c>
      <c r="CG16" s="2">
        <f t="shared" si="17"/>
        <v>0</v>
      </c>
      <c r="CH16" s="2">
        <f t="shared" si="17"/>
        <v>0</v>
      </c>
      <c r="CI16" s="2">
        <f t="shared" si="17"/>
        <v>1</v>
      </c>
      <c r="CK16" s="2">
        <f t="shared" si="18"/>
        <v>0</v>
      </c>
      <c r="CL16" s="2">
        <f t="shared" si="18"/>
        <v>3</v>
      </c>
      <c r="CM16" s="2">
        <f t="shared" si="18"/>
        <v>0</v>
      </c>
      <c r="CN16" s="2">
        <f t="shared" si="18"/>
        <v>0</v>
      </c>
      <c r="CO16" s="2">
        <f t="shared" si="18"/>
        <v>0</v>
      </c>
      <c r="CP16" s="2">
        <f t="shared" si="18"/>
        <v>2</v>
      </c>
      <c r="CQ16" s="2">
        <f t="shared" si="18"/>
        <v>0</v>
      </c>
      <c r="CR16" s="2">
        <f t="shared" si="18"/>
        <v>1</v>
      </c>
      <c r="CS16" s="2">
        <f t="shared" si="18"/>
        <v>0</v>
      </c>
      <c r="CT16" s="2">
        <f t="shared" si="18"/>
        <v>1</v>
      </c>
      <c r="CU16" s="2">
        <f t="shared" si="18"/>
        <v>1</v>
      </c>
      <c r="CV16" s="2">
        <f t="shared" si="18"/>
        <v>1</v>
      </c>
      <c r="CW16" s="2">
        <f t="shared" si="18"/>
        <v>1</v>
      </c>
      <c r="CX16" s="2">
        <f t="shared" si="18"/>
        <v>0</v>
      </c>
      <c r="CY16" s="2">
        <f t="shared" si="18"/>
        <v>0</v>
      </c>
      <c r="CZ16" s="2">
        <f t="shared" si="18"/>
        <v>0</v>
      </c>
      <c r="DB16" s="2">
        <f t="shared" si="0"/>
        <v>0</v>
      </c>
      <c r="DC16" s="2">
        <f t="shared" si="1"/>
        <v>4</v>
      </c>
      <c r="DD16" s="2">
        <f t="shared" si="2"/>
        <v>0</v>
      </c>
      <c r="DE16" s="2">
        <f t="shared" si="3"/>
        <v>0</v>
      </c>
      <c r="DF16" s="2">
        <f t="shared" si="4"/>
        <v>2</v>
      </c>
      <c r="DG16" s="2">
        <f t="shared" si="5"/>
        <v>2</v>
      </c>
      <c r="DH16" s="2">
        <f t="shared" si="6"/>
        <v>3</v>
      </c>
      <c r="DI16" s="2">
        <f t="shared" si="7"/>
        <v>1</v>
      </c>
      <c r="DJ16" s="2">
        <f t="shared" si="8"/>
        <v>3</v>
      </c>
      <c r="DK16" s="2">
        <f t="shared" si="9"/>
        <v>2</v>
      </c>
      <c r="DL16" s="2">
        <f t="shared" si="10"/>
        <v>2</v>
      </c>
      <c r="DM16" s="2">
        <f t="shared" si="11"/>
        <v>1</v>
      </c>
      <c r="DN16" s="2">
        <f t="shared" si="12"/>
        <v>1</v>
      </c>
      <c r="DO16" s="2">
        <f t="shared" si="13"/>
        <v>0</v>
      </c>
      <c r="DP16" s="2">
        <f t="shared" si="14"/>
        <v>1</v>
      </c>
      <c r="DQ16" s="2">
        <f t="shared" si="15"/>
        <v>1</v>
      </c>
      <c r="DS16" s="9" t="str">
        <f t="array" ref="DS16">RIGHT(LARGE(1000*$EJ16:$EY16+$D$1:$S$1,COLUMN(A15)),2)</f>
        <v>15</v>
      </c>
      <c r="DT16" s="9" t="str">
        <f t="array" ref="DT16">RIGHT(LARGE(1000*$EJ16:$EY16+$D$1:$S$1,COLUMN(B15)),2)</f>
        <v>14</v>
      </c>
      <c r="DU16" s="9" t="str">
        <f t="array" ref="DU16">RIGHT(LARGE(1000*$EJ16:$EY16+$D$1:$S$1,COLUMN(C15)),2)</f>
        <v>06</v>
      </c>
      <c r="DV16" s="9" t="str">
        <f t="array" ref="DV16">RIGHT(LARGE(1000*$EJ16:$EY16+$D$1:$S$1,COLUMN(D15)),2)</f>
        <v>02</v>
      </c>
      <c r="DW16" s="9" t="str">
        <f t="array" ref="DW16">RIGHT(LARGE(1000*$EJ16:$EY16+$D$1:$S$1,COLUMN(E15)),2)</f>
        <v>13</v>
      </c>
      <c r="DX16" s="9" t="str">
        <f t="array" ref="DX16">RIGHT(LARGE(1000*$EJ16:$EY16+$D$1:$S$1,COLUMN(F15)),2)</f>
        <v>12</v>
      </c>
      <c r="DY16" s="9" t="str">
        <f t="array" ref="DY16">RIGHT(LARGE(1000*$EJ16:$EY16+$D$1:$S$1,COLUMN(G15)),2)</f>
        <v>11</v>
      </c>
      <c r="DZ16" s="9" t="str">
        <f t="array" ref="DZ16">RIGHT(LARGE(1000*$EJ16:$EY16+$D$1:$S$1,COLUMN(H15)),2)</f>
        <v>10</v>
      </c>
      <c r="EA16" s="9" t="str">
        <f t="array" ref="EA16">RIGHT(LARGE(1000*$EJ16:$EY16+$D$1:$S$1,COLUMN(I15)),2)</f>
        <v>09</v>
      </c>
      <c r="EB16" s="9" t="str">
        <f t="array" ref="EB16">RIGHT(LARGE(1000*$EJ16:$EY16+$D$1:$S$1,COLUMN(J15)),2)</f>
        <v>08</v>
      </c>
      <c r="EC16" s="9" t="str">
        <f t="array" ref="EC16">RIGHT(LARGE(1000*$EJ16:$EY16+$D$1:$S$1,COLUMN(K15)),2)</f>
        <v>04</v>
      </c>
      <c r="ED16" s="9" t="str">
        <f t="array" ref="ED16">RIGHT(LARGE(1000*$EJ16:$EY16+$D$1:$S$1,COLUMN(L15)),2)</f>
        <v>03</v>
      </c>
      <c r="EE16" s="9" t="str">
        <f t="array" ref="EE16">RIGHT(LARGE(1000*$EJ16:$EY16+$D$1:$S$1,COLUMN(M15)),2)</f>
        <v>16</v>
      </c>
      <c r="EF16" s="9" t="str">
        <f t="array" ref="EF16">RIGHT(LARGE(1000*$EJ16:$EY16+$D$1:$S$1,COLUMN(N15)),2)</f>
        <v>07</v>
      </c>
      <c r="EG16" s="9" t="str">
        <f t="array" ref="EG16">RIGHT(LARGE(1000*$EJ16:$EY16+$D$1:$S$1,COLUMN(O15)),2)</f>
        <v>05</v>
      </c>
      <c r="EH16" s="9" t="str">
        <f t="array" ref="EH16">RIGHT(LARGE(1000*$EJ16:$EY16+$D$1:$S$1,COLUMN(P15)),2)</f>
        <v>01</v>
      </c>
      <c r="EI16" s="12"/>
      <c r="EJ16" s="2">
        <f t="shared" ref="EJ16:EY16" si="32">COUNTIF($BC81:$CZ81,EJ$1)</f>
        <v>1</v>
      </c>
      <c r="EK16" s="2">
        <f t="shared" si="32"/>
        <v>3</v>
      </c>
      <c r="EL16" s="2">
        <f t="shared" si="32"/>
        <v>2</v>
      </c>
      <c r="EM16" s="2">
        <f t="shared" si="32"/>
        <v>2</v>
      </c>
      <c r="EN16" s="2">
        <f t="shared" si="32"/>
        <v>1</v>
      </c>
      <c r="EO16" s="2">
        <f t="shared" si="32"/>
        <v>3</v>
      </c>
      <c r="EP16" s="2">
        <f t="shared" si="32"/>
        <v>1</v>
      </c>
      <c r="EQ16" s="2">
        <f t="shared" si="32"/>
        <v>2</v>
      </c>
      <c r="ER16" s="2">
        <f t="shared" si="32"/>
        <v>2</v>
      </c>
      <c r="ES16" s="2">
        <f t="shared" si="32"/>
        <v>2</v>
      </c>
      <c r="ET16" s="2">
        <f t="shared" si="32"/>
        <v>2</v>
      </c>
      <c r="EU16" s="2">
        <f t="shared" si="32"/>
        <v>2</v>
      </c>
      <c r="EV16" s="2">
        <f t="shared" si="32"/>
        <v>2</v>
      </c>
      <c r="EW16" s="2">
        <f t="shared" si="32"/>
        <v>3</v>
      </c>
      <c r="EX16" s="2">
        <f t="shared" si="32"/>
        <v>3</v>
      </c>
      <c r="EY16" s="2">
        <f t="shared" si="32"/>
        <v>1</v>
      </c>
    </row>
    <row r="17" spans="1:155" x14ac:dyDescent="0.35">
      <c r="A17" s="14">
        <f>Sheet1!A53</f>
        <v>2023063</v>
      </c>
      <c r="B17" s="15" t="str">
        <f>MID(Sheet1!B53,1,17)</f>
        <v>04 08 17 20 22 27</v>
      </c>
      <c r="C17" s="16" t="str">
        <f>MID(Sheet1!B53,21,2)</f>
        <v>13</v>
      </c>
      <c r="D17" s="13">
        <f t="array" ref="D17:S17">MOD(SMALL(DB17:DQ17*17+$D$1:$S$1,COLUMN($17:$17)),17)</f>
        <v>1</v>
      </c>
      <c r="E17" s="9">
        <v>2</v>
      </c>
      <c r="F17" s="9">
        <v>3</v>
      </c>
      <c r="G17" s="9">
        <v>4</v>
      </c>
      <c r="H17" s="9">
        <v>13</v>
      </c>
      <c r="I17" s="9">
        <v>14</v>
      </c>
      <c r="J17" s="9">
        <v>16</v>
      </c>
      <c r="K17" s="9">
        <v>5</v>
      </c>
      <c r="L17" s="9">
        <v>7</v>
      </c>
      <c r="M17" s="9">
        <v>9</v>
      </c>
      <c r="N17" s="9">
        <v>6</v>
      </c>
      <c r="O17" s="9">
        <v>10</v>
      </c>
      <c r="P17" s="9">
        <v>11</v>
      </c>
      <c r="Q17" s="9">
        <v>12</v>
      </c>
      <c r="R17" s="9">
        <v>15</v>
      </c>
      <c r="S17" s="9">
        <v>8</v>
      </c>
      <c r="V17" s="9">
        <f>Sheet1!C53</f>
        <v>8</v>
      </c>
      <c r="W17" s="9">
        <f>Sheet1!E53</f>
        <v>8</v>
      </c>
      <c r="X17" s="9">
        <f>Sheet1!G53</f>
        <v>12</v>
      </c>
      <c r="Y17" s="9">
        <f>Sheet1!I53</f>
        <v>10</v>
      </c>
      <c r="Z17" s="9">
        <f>Sheet1!K53</f>
        <v>7</v>
      </c>
      <c r="AA17" s="9">
        <f>Sheet1!M53</f>
        <v>5</v>
      </c>
      <c r="AB17" s="9">
        <f>Sheet1!O53</f>
        <v>15</v>
      </c>
      <c r="AC17" s="9">
        <f>Sheet1!Q53</f>
        <v>15</v>
      </c>
      <c r="AD17" s="9">
        <f>Sheet1!S53</f>
        <v>11</v>
      </c>
      <c r="AE17" s="9">
        <f>Sheet1!U53</f>
        <v>10</v>
      </c>
      <c r="AG17" s="9">
        <f>Sheet2!D62</f>
        <v>17</v>
      </c>
      <c r="AH17" s="9">
        <f>Sheet2!G62</f>
        <v>19</v>
      </c>
      <c r="AI17" s="9">
        <f>Sheet2!J62</f>
        <v>20</v>
      </c>
      <c r="AJ17" s="9">
        <f>Sheet2!M62</f>
        <v>19</v>
      </c>
      <c r="AK17" s="9">
        <f>Sheet2!P62</f>
        <v>19</v>
      </c>
      <c r="AL17" s="9">
        <f>Sheet2!S62</f>
        <v>19</v>
      </c>
      <c r="AM17" s="9">
        <f>Sheet2!V62</f>
        <v>20</v>
      </c>
      <c r="AN17" s="9">
        <f>Sheet2!Y62</f>
        <v>20</v>
      </c>
      <c r="AO17" s="9">
        <f>Sheet2!AB62</f>
        <v>17</v>
      </c>
      <c r="AP17" s="9">
        <f>Sheet2!AE62</f>
        <v>20</v>
      </c>
      <c r="AR17" s="9">
        <f>Sheet3!D50</f>
        <v>6</v>
      </c>
      <c r="AS17" s="9">
        <f>Sheet3!G50</f>
        <v>15</v>
      </c>
      <c r="AT17" s="9">
        <f>Sheet3!J50</f>
        <v>8</v>
      </c>
      <c r="AU17" s="9">
        <f>Sheet3!M50</f>
        <v>8</v>
      </c>
      <c r="AV17" s="9">
        <f>Sheet3!P50</f>
        <v>11</v>
      </c>
      <c r="AW17" s="9">
        <f>Sheet3!S50</f>
        <v>9</v>
      </c>
      <c r="AX17" s="9">
        <f>Sheet3!V50</f>
        <v>15</v>
      </c>
      <c r="AY17" s="9">
        <f>Sheet3!Y50</f>
        <v>12</v>
      </c>
      <c r="AZ17" s="9">
        <f>Sheet3!AB50</f>
        <v>6</v>
      </c>
      <c r="BA17" s="9">
        <f>Sheet3!AE50</f>
        <v>8</v>
      </c>
      <c r="BC17" s="2">
        <f t="shared" si="16"/>
        <v>0</v>
      </c>
      <c r="BD17" s="2">
        <f t="shared" si="16"/>
        <v>0</v>
      </c>
      <c r="BE17" s="2">
        <f t="shared" si="16"/>
        <v>0</v>
      </c>
      <c r="BF17" s="2">
        <f t="shared" si="16"/>
        <v>0</v>
      </c>
      <c r="BG17" s="2">
        <f t="shared" si="16"/>
        <v>1</v>
      </c>
      <c r="BH17" s="2">
        <f t="shared" si="16"/>
        <v>0</v>
      </c>
      <c r="BI17" s="2">
        <f t="shared" si="16"/>
        <v>1</v>
      </c>
      <c r="BJ17" s="2">
        <f t="shared" si="16"/>
        <v>2</v>
      </c>
      <c r="BK17" s="2">
        <f t="shared" si="16"/>
        <v>0</v>
      </c>
      <c r="BL17" s="2">
        <f t="shared" si="16"/>
        <v>2</v>
      </c>
      <c r="BM17" s="2">
        <f t="shared" si="16"/>
        <v>1</v>
      </c>
      <c r="BN17" s="2">
        <f t="shared" si="16"/>
        <v>1</v>
      </c>
      <c r="BO17" s="2">
        <f t="shared" si="16"/>
        <v>0</v>
      </c>
      <c r="BP17" s="2">
        <f t="shared" si="16"/>
        <v>0</v>
      </c>
      <c r="BQ17" s="2">
        <f t="shared" si="16"/>
        <v>2</v>
      </c>
      <c r="BR17" s="2">
        <f t="shared" si="16"/>
        <v>0</v>
      </c>
      <c r="BT17" s="2">
        <f t="shared" si="17"/>
        <v>0</v>
      </c>
      <c r="BU17" s="2">
        <f t="shared" si="17"/>
        <v>0</v>
      </c>
      <c r="BV17" s="2">
        <f t="shared" si="17"/>
        <v>0</v>
      </c>
      <c r="BW17" s="2">
        <f t="shared" si="17"/>
        <v>0</v>
      </c>
      <c r="BX17" s="2">
        <f t="shared" si="17"/>
        <v>0</v>
      </c>
      <c r="BY17" s="2">
        <f t="shared" si="17"/>
        <v>0</v>
      </c>
      <c r="BZ17" s="2">
        <f t="shared" si="17"/>
        <v>0</v>
      </c>
      <c r="CA17" s="2">
        <f t="shared" si="17"/>
        <v>0</v>
      </c>
      <c r="CB17" s="2">
        <f t="shared" si="17"/>
        <v>0</v>
      </c>
      <c r="CC17" s="2">
        <f t="shared" si="17"/>
        <v>0</v>
      </c>
      <c r="CD17" s="2">
        <f t="shared" si="17"/>
        <v>0</v>
      </c>
      <c r="CE17" s="2">
        <f t="shared" si="17"/>
        <v>0</v>
      </c>
      <c r="CF17" s="2">
        <f t="shared" si="17"/>
        <v>0</v>
      </c>
      <c r="CG17" s="2">
        <f t="shared" si="17"/>
        <v>0</v>
      </c>
      <c r="CH17" s="2">
        <f t="shared" si="17"/>
        <v>0</v>
      </c>
      <c r="CI17" s="2">
        <f t="shared" si="17"/>
        <v>0</v>
      </c>
      <c r="CK17" s="2">
        <f t="shared" si="18"/>
        <v>0</v>
      </c>
      <c r="CL17" s="2">
        <f t="shared" si="18"/>
        <v>0</v>
      </c>
      <c r="CM17" s="2">
        <f t="shared" si="18"/>
        <v>0</v>
      </c>
      <c r="CN17" s="2">
        <f t="shared" si="18"/>
        <v>0</v>
      </c>
      <c r="CO17" s="2">
        <f t="shared" si="18"/>
        <v>0</v>
      </c>
      <c r="CP17" s="2">
        <f t="shared" si="18"/>
        <v>2</v>
      </c>
      <c r="CQ17" s="2">
        <f t="shared" si="18"/>
        <v>0</v>
      </c>
      <c r="CR17" s="2">
        <f t="shared" si="18"/>
        <v>3</v>
      </c>
      <c r="CS17" s="2">
        <f t="shared" si="18"/>
        <v>1</v>
      </c>
      <c r="CT17" s="2">
        <f t="shared" si="18"/>
        <v>0</v>
      </c>
      <c r="CU17" s="2">
        <f t="shared" si="18"/>
        <v>1</v>
      </c>
      <c r="CV17" s="2">
        <f t="shared" si="18"/>
        <v>1</v>
      </c>
      <c r="CW17" s="2">
        <f t="shared" si="18"/>
        <v>0</v>
      </c>
      <c r="CX17" s="2">
        <f t="shared" si="18"/>
        <v>0</v>
      </c>
      <c r="CY17" s="2">
        <f t="shared" si="18"/>
        <v>2</v>
      </c>
      <c r="CZ17" s="2">
        <f t="shared" si="18"/>
        <v>0</v>
      </c>
      <c r="DB17" s="2">
        <f t="shared" si="0"/>
        <v>0</v>
      </c>
      <c r="DC17" s="2">
        <f t="shared" si="1"/>
        <v>0</v>
      </c>
      <c r="DD17" s="2">
        <f t="shared" si="2"/>
        <v>0</v>
      </c>
      <c r="DE17" s="2">
        <f t="shared" si="3"/>
        <v>0</v>
      </c>
      <c r="DF17" s="2">
        <f t="shared" si="4"/>
        <v>1</v>
      </c>
      <c r="DG17" s="2">
        <f t="shared" si="5"/>
        <v>2</v>
      </c>
      <c r="DH17" s="2">
        <f t="shared" si="6"/>
        <v>1</v>
      </c>
      <c r="DI17" s="2">
        <f t="shared" si="7"/>
        <v>5</v>
      </c>
      <c r="DJ17" s="2">
        <f t="shared" si="8"/>
        <v>1</v>
      </c>
      <c r="DK17" s="2">
        <f t="shared" si="9"/>
        <v>2</v>
      </c>
      <c r="DL17" s="2">
        <f t="shared" si="10"/>
        <v>2</v>
      </c>
      <c r="DM17" s="2">
        <f t="shared" si="11"/>
        <v>2</v>
      </c>
      <c r="DN17" s="2">
        <f t="shared" si="12"/>
        <v>0</v>
      </c>
      <c r="DO17" s="2">
        <f t="shared" si="13"/>
        <v>0</v>
      </c>
      <c r="DP17" s="2">
        <f t="shared" si="14"/>
        <v>4</v>
      </c>
      <c r="DQ17" s="2">
        <f t="shared" si="15"/>
        <v>0</v>
      </c>
      <c r="DS17" s="9" t="str">
        <f t="array" ref="DS17">RIGHT(LARGE(1000*$EJ17:$EY17+$D$1:$S$1,COLUMN(A16)),2)</f>
        <v>13</v>
      </c>
      <c r="DT17" s="9" t="str">
        <f t="array" ref="DT17">RIGHT(LARGE(1000*$EJ17:$EY17+$D$1:$S$1,COLUMN(B16)),2)</f>
        <v>11</v>
      </c>
      <c r="DU17" s="9" t="str">
        <f t="array" ref="DU17">RIGHT(LARGE(1000*$EJ17:$EY17+$D$1:$S$1,COLUMN(C16)),2)</f>
        <v>07</v>
      </c>
      <c r="DV17" s="9" t="str">
        <f t="array" ref="DV17">RIGHT(LARGE(1000*$EJ17:$EY17+$D$1:$S$1,COLUMN(D16)),2)</f>
        <v>03</v>
      </c>
      <c r="DW17" s="9" t="str">
        <f t="array" ref="DW17">RIGHT(LARGE(1000*$EJ17:$EY17+$D$1:$S$1,COLUMN(E16)),2)</f>
        <v>16</v>
      </c>
      <c r="DX17" s="9" t="str">
        <f t="array" ref="DX17">RIGHT(LARGE(1000*$EJ17:$EY17+$D$1:$S$1,COLUMN(F16)),2)</f>
        <v>15</v>
      </c>
      <c r="DY17" s="9" t="str">
        <f t="array" ref="DY17">RIGHT(LARGE(1000*$EJ17:$EY17+$D$1:$S$1,COLUMN(G16)),2)</f>
        <v>14</v>
      </c>
      <c r="DZ17" s="9" t="str">
        <f t="array" ref="DZ17">RIGHT(LARGE(1000*$EJ17:$EY17+$D$1:$S$1,COLUMN(H16)),2)</f>
        <v>09</v>
      </c>
      <c r="EA17" s="9" t="str">
        <f t="array" ref="EA17">RIGHT(LARGE(1000*$EJ17:$EY17+$D$1:$S$1,COLUMN(I16)),2)</f>
        <v>08</v>
      </c>
      <c r="EB17" s="9" t="str">
        <f t="array" ref="EB17">RIGHT(LARGE(1000*$EJ17:$EY17+$D$1:$S$1,COLUMN(J16)),2)</f>
        <v>05</v>
      </c>
      <c r="EC17" s="9" t="str">
        <f t="array" ref="EC17">RIGHT(LARGE(1000*$EJ17:$EY17+$D$1:$S$1,COLUMN(K16)),2)</f>
        <v>04</v>
      </c>
      <c r="ED17" s="9" t="str">
        <f t="array" ref="ED17">RIGHT(LARGE(1000*$EJ17:$EY17+$D$1:$S$1,COLUMN(L16)),2)</f>
        <v>01</v>
      </c>
      <c r="EE17" s="9" t="str">
        <f t="array" ref="EE17">RIGHT(LARGE(1000*$EJ17:$EY17+$D$1:$S$1,COLUMN(M16)),2)</f>
        <v>12</v>
      </c>
      <c r="EF17" s="9" t="str">
        <f t="array" ref="EF17">RIGHT(LARGE(1000*$EJ17:$EY17+$D$1:$S$1,COLUMN(N16)),2)</f>
        <v>10</v>
      </c>
      <c r="EG17" s="9" t="str">
        <f t="array" ref="EG17">RIGHT(LARGE(1000*$EJ17:$EY17+$D$1:$S$1,COLUMN(O16)),2)</f>
        <v>06</v>
      </c>
      <c r="EH17" s="9" t="str">
        <f t="array" ref="EH17">RIGHT(LARGE(1000*$EJ17:$EY17+$D$1:$S$1,COLUMN(P16)),2)</f>
        <v>02</v>
      </c>
      <c r="EI17" s="12"/>
      <c r="EJ17" s="2">
        <f t="shared" ref="EJ17:EY17" si="33">COUNTIF($BC82:$CZ82,EJ$1)</f>
        <v>2</v>
      </c>
      <c r="EK17" s="2">
        <f t="shared" si="33"/>
        <v>1</v>
      </c>
      <c r="EL17" s="2">
        <f t="shared" si="33"/>
        <v>3</v>
      </c>
      <c r="EM17" s="2">
        <f t="shared" si="33"/>
        <v>2</v>
      </c>
      <c r="EN17" s="2">
        <f t="shared" si="33"/>
        <v>2</v>
      </c>
      <c r="EO17" s="2">
        <f t="shared" si="33"/>
        <v>1</v>
      </c>
      <c r="EP17" s="2">
        <f t="shared" si="33"/>
        <v>3</v>
      </c>
      <c r="EQ17" s="2">
        <f t="shared" si="33"/>
        <v>2</v>
      </c>
      <c r="ER17" s="2">
        <f t="shared" si="33"/>
        <v>2</v>
      </c>
      <c r="ES17" s="2">
        <f t="shared" si="33"/>
        <v>1</v>
      </c>
      <c r="ET17" s="2">
        <f t="shared" si="33"/>
        <v>3</v>
      </c>
      <c r="EU17" s="2">
        <f t="shared" si="33"/>
        <v>1</v>
      </c>
      <c r="EV17" s="2">
        <f t="shared" si="33"/>
        <v>3</v>
      </c>
      <c r="EW17" s="2">
        <f t="shared" si="33"/>
        <v>2</v>
      </c>
      <c r="EX17" s="2">
        <f t="shared" si="33"/>
        <v>2</v>
      </c>
      <c r="EY17" s="2">
        <f t="shared" si="33"/>
        <v>2</v>
      </c>
    </row>
    <row r="18" spans="1:155" x14ac:dyDescent="0.35">
      <c r="A18" s="14">
        <f>Sheet1!A54</f>
        <v>2023064</v>
      </c>
      <c r="B18" s="15" t="str">
        <f>MID(Sheet1!B54,1,17)</f>
        <v>01 07 11 12 16 18</v>
      </c>
      <c r="C18" s="16" t="str">
        <f>MID(Sheet1!B54,21,2)</f>
        <v>04</v>
      </c>
      <c r="D18" s="13">
        <f t="array" ref="D18:S18">MOD(SMALL(DB18:DQ18*17+$D$1:$S$1,COLUMN($17:$17)),17)</f>
        <v>2</v>
      </c>
      <c r="E18" s="9">
        <v>3</v>
      </c>
      <c r="F18" s="9">
        <v>12</v>
      </c>
      <c r="G18" s="9">
        <v>14</v>
      </c>
      <c r="H18" s="9">
        <v>16</v>
      </c>
      <c r="I18" s="9">
        <v>5</v>
      </c>
      <c r="J18" s="9">
        <v>7</v>
      </c>
      <c r="K18" s="9">
        <v>10</v>
      </c>
      <c r="L18" s="9">
        <v>15</v>
      </c>
      <c r="M18" s="9">
        <v>4</v>
      </c>
      <c r="N18" s="9">
        <v>6</v>
      </c>
      <c r="O18" s="9">
        <v>8</v>
      </c>
      <c r="P18" s="9">
        <v>11</v>
      </c>
      <c r="Q18" s="9">
        <v>13</v>
      </c>
      <c r="R18" s="9">
        <v>9</v>
      </c>
      <c r="S18" s="9">
        <v>1</v>
      </c>
      <c r="V18" s="9">
        <f>Sheet1!C54</f>
        <v>9</v>
      </c>
      <c r="W18" s="9">
        <f>Sheet1!E54</f>
        <v>9</v>
      </c>
      <c r="X18" s="9">
        <f>Sheet1!G54</f>
        <v>6</v>
      </c>
      <c r="Y18" s="9">
        <f>Sheet1!I54</f>
        <v>11</v>
      </c>
      <c r="Z18" s="9">
        <f>Sheet1!K54</f>
        <v>4</v>
      </c>
      <c r="AA18" s="9">
        <f>Sheet1!M54</f>
        <v>7</v>
      </c>
      <c r="AB18" s="9">
        <f>Sheet1!O54</f>
        <v>13</v>
      </c>
      <c r="AC18" s="9">
        <f>Sheet1!Q54</f>
        <v>5</v>
      </c>
      <c r="AD18" s="9">
        <f>Sheet1!S54</f>
        <v>6</v>
      </c>
      <c r="AE18" s="9">
        <f>Sheet1!U54</f>
        <v>11</v>
      </c>
      <c r="AG18" s="9">
        <f>Sheet2!D63</f>
        <v>0.85</v>
      </c>
      <c r="AH18" s="9">
        <f>Sheet2!G63</f>
        <v>0.95</v>
      </c>
      <c r="AI18" s="9">
        <f>Sheet2!J63</f>
        <v>1</v>
      </c>
      <c r="AJ18" s="9">
        <f>Sheet2!M63</f>
        <v>0.95</v>
      </c>
      <c r="AK18" s="9">
        <f>Sheet2!P63</f>
        <v>0.95</v>
      </c>
      <c r="AL18" s="9">
        <f>Sheet2!S63</f>
        <v>0.95</v>
      </c>
      <c r="AM18" s="9">
        <f>Sheet2!V63</f>
        <v>1</v>
      </c>
      <c r="AN18" s="9">
        <f>Sheet2!Y63</f>
        <v>1</v>
      </c>
      <c r="AO18" s="9">
        <f>Sheet2!AB63</f>
        <v>0.85</v>
      </c>
      <c r="AP18" s="9">
        <f>Sheet2!AE63</f>
        <v>1</v>
      </c>
      <c r="AR18" s="9">
        <f>Sheet3!D51</f>
        <v>4</v>
      </c>
      <c r="AS18" s="9">
        <f>Sheet3!G51</f>
        <v>9</v>
      </c>
      <c r="AT18" s="9">
        <f>Sheet3!J51</f>
        <v>8</v>
      </c>
      <c r="AU18" s="9">
        <f>Sheet3!M51</f>
        <v>13</v>
      </c>
      <c r="AV18" s="9">
        <f>Sheet3!P51</f>
        <v>15</v>
      </c>
      <c r="AW18" s="9">
        <f>Sheet3!S51</f>
        <v>1</v>
      </c>
      <c r="AX18" s="9">
        <f>Sheet3!V51</f>
        <v>8</v>
      </c>
      <c r="AY18" s="9">
        <f>Sheet3!Y51</f>
        <v>10</v>
      </c>
      <c r="AZ18" s="9">
        <f>Sheet3!AB51</f>
        <v>1</v>
      </c>
      <c r="BA18" s="9">
        <f>Sheet3!AE51</f>
        <v>1</v>
      </c>
      <c r="BC18" s="2">
        <f t="shared" si="16"/>
        <v>0</v>
      </c>
      <c r="BD18" s="2">
        <f t="shared" si="16"/>
        <v>0</v>
      </c>
      <c r="BE18" s="2">
        <f t="shared" si="16"/>
        <v>0</v>
      </c>
      <c r="BF18" s="2">
        <f t="shared" si="16"/>
        <v>1</v>
      </c>
      <c r="BG18" s="2">
        <f t="shared" si="16"/>
        <v>1</v>
      </c>
      <c r="BH18" s="2">
        <f t="shared" si="16"/>
        <v>2</v>
      </c>
      <c r="BI18" s="2">
        <f t="shared" si="16"/>
        <v>1</v>
      </c>
      <c r="BJ18" s="2">
        <f t="shared" si="16"/>
        <v>0</v>
      </c>
      <c r="BK18" s="2">
        <f t="shared" si="16"/>
        <v>2</v>
      </c>
      <c r="BL18" s="2">
        <f t="shared" si="16"/>
        <v>0</v>
      </c>
      <c r="BM18" s="2">
        <f t="shared" si="16"/>
        <v>2</v>
      </c>
      <c r="BN18" s="2">
        <f t="shared" si="16"/>
        <v>0</v>
      </c>
      <c r="BO18" s="2">
        <f t="shared" si="16"/>
        <v>1</v>
      </c>
      <c r="BP18" s="2">
        <f t="shared" si="16"/>
        <v>0</v>
      </c>
      <c r="BQ18" s="2">
        <f t="shared" si="16"/>
        <v>0</v>
      </c>
      <c r="BR18" s="2">
        <f t="shared" ref="BD18:BR21" si="34">COUNTIF($V18:$AE18,BR$1)</f>
        <v>0</v>
      </c>
      <c r="BT18" s="2">
        <f t="shared" si="17"/>
        <v>4</v>
      </c>
      <c r="BU18" s="2">
        <f t="shared" si="17"/>
        <v>0</v>
      </c>
      <c r="BV18" s="2">
        <f t="shared" si="17"/>
        <v>0</v>
      </c>
      <c r="BW18" s="2">
        <f t="shared" si="17"/>
        <v>0</v>
      </c>
      <c r="BX18" s="2">
        <f t="shared" si="17"/>
        <v>0</v>
      </c>
      <c r="BY18" s="2">
        <f t="shared" si="17"/>
        <v>0</v>
      </c>
      <c r="BZ18" s="2">
        <f t="shared" si="17"/>
        <v>0</v>
      </c>
      <c r="CA18" s="2">
        <f t="shared" si="17"/>
        <v>0</v>
      </c>
      <c r="CB18" s="2">
        <f t="shared" si="17"/>
        <v>0</v>
      </c>
      <c r="CC18" s="2">
        <f t="shared" si="17"/>
        <v>0</v>
      </c>
      <c r="CD18" s="2">
        <f t="shared" si="17"/>
        <v>0</v>
      </c>
      <c r="CE18" s="2">
        <f t="shared" si="17"/>
        <v>0</v>
      </c>
      <c r="CF18" s="2">
        <f t="shared" si="17"/>
        <v>0</v>
      </c>
      <c r="CG18" s="2">
        <f t="shared" si="17"/>
        <v>0</v>
      </c>
      <c r="CH18" s="2">
        <f t="shared" si="17"/>
        <v>0</v>
      </c>
      <c r="CI18" s="2">
        <f t="shared" ref="BU18:CI21" si="35">COUNTIF($AG18:$AP18,CI$1)</f>
        <v>0</v>
      </c>
      <c r="CK18" s="2">
        <f t="shared" si="18"/>
        <v>3</v>
      </c>
      <c r="CL18" s="2">
        <f t="shared" si="18"/>
        <v>0</v>
      </c>
      <c r="CM18" s="2">
        <f t="shared" si="18"/>
        <v>0</v>
      </c>
      <c r="CN18" s="2">
        <f t="shared" si="18"/>
        <v>1</v>
      </c>
      <c r="CO18" s="2">
        <f t="shared" si="18"/>
        <v>0</v>
      </c>
      <c r="CP18" s="2">
        <f t="shared" si="18"/>
        <v>0</v>
      </c>
      <c r="CQ18" s="2">
        <f t="shared" si="18"/>
        <v>0</v>
      </c>
      <c r="CR18" s="2">
        <f t="shared" si="18"/>
        <v>2</v>
      </c>
      <c r="CS18" s="2">
        <f t="shared" si="18"/>
        <v>1</v>
      </c>
      <c r="CT18" s="2">
        <f t="shared" si="18"/>
        <v>1</v>
      </c>
      <c r="CU18" s="2">
        <f t="shared" si="18"/>
        <v>0</v>
      </c>
      <c r="CV18" s="2">
        <f t="shared" si="18"/>
        <v>0</v>
      </c>
      <c r="CW18" s="2">
        <f t="shared" si="18"/>
        <v>1</v>
      </c>
      <c r="CX18" s="2">
        <f t="shared" si="18"/>
        <v>0</v>
      </c>
      <c r="CY18" s="2">
        <f t="shared" si="18"/>
        <v>1</v>
      </c>
      <c r="CZ18" s="2">
        <f t="shared" ref="CL18:CZ21" si="36">COUNTIF($AR18:$BA18,CZ$1)</f>
        <v>0</v>
      </c>
      <c r="DB18" s="2">
        <f t="shared" si="0"/>
        <v>7</v>
      </c>
      <c r="DC18" s="2">
        <f t="shared" si="1"/>
        <v>0</v>
      </c>
      <c r="DD18" s="2">
        <f t="shared" si="2"/>
        <v>0</v>
      </c>
      <c r="DE18" s="2">
        <f t="shared" si="3"/>
        <v>2</v>
      </c>
      <c r="DF18" s="2">
        <f t="shared" si="4"/>
        <v>1</v>
      </c>
      <c r="DG18" s="2">
        <f t="shared" si="5"/>
        <v>2</v>
      </c>
      <c r="DH18" s="2">
        <f t="shared" si="6"/>
        <v>1</v>
      </c>
      <c r="DI18" s="2">
        <f t="shared" si="7"/>
        <v>2</v>
      </c>
      <c r="DJ18" s="2">
        <f t="shared" si="8"/>
        <v>3</v>
      </c>
      <c r="DK18" s="2">
        <f t="shared" si="9"/>
        <v>1</v>
      </c>
      <c r="DL18" s="2">
        <f t="shared" si="10"/>
        <v>2</v>
      </c>
      <c r="DM18" s="2">
        <f t="shared" si="11"/>
        <v>0</v>
      </c>
      <c r="DN18" s="2">
        <f t="shared" si="12"/>
        <v>2</v>
      </c>
      <c r="DO18" s="2">
        <f t="shared" si="13"/>
        <v>0</v>
      </c>
      <c r="DP18" s="2">
        <f t="shared" si="14"/>
        <v>1</v>
      </c>
      <c r="DQ18" s="2">
        <f t="shared" si="15"/>
        <v>0</v>
      </c>
      <c r="DS18" s="9" t="str">
        <f t="array" ref="DS18">RIGHT(LARGE(1000*$EJ18:$EY18+$D$1:$S$1,COLUMN(A17)),2)</f>
        <v>14</v>
      </c>
      <c r="DT18" s="9" t="str">
        <f t="array" ref="DT18">RIGHT(LARGE(1000*$EJ18:$EY18+$D$1:$S$1,COLUMN(B17)),2)</f>
        <v>10</v>
      </c>
      <c r="DU18" s="9" t="str">
        <f t="array" ref="DU18">RIGHT(LARGE(1000*$EJ18:$EY18+$D$1:$S$1,COLUMN(C17)),2)</f>
        <v>06</v>
      </c>
      <c r="DV18" s="9" t="str">
        <f t="array" ref="DV18">RIGHT(LARGE(1000*$EJ18:$EY18+$D$1:$S$1,COLUMN(D17)),2)</f>
        <v>04</v>
      </c>
      <c r="DW18" s="9" t="str">
        <f t="array" ref="DW18">RIGHT(LARGE(1000*$EJ18:$EY18+$D$1:$S$1,COLUMN(E17)),2)</f>
        <v>02</v>
      </c>
      <c r="DX18" s="9" t="str">
        <f t="array" ref="DX18">RIGHT(LARGE(1000*$EJ18:$EY18+$D$1:$S$1,COLUMN(F17)),2)</f>
        <v>16</v>
      </c>
      <c r="DY18" s="9" t="str">
        <f t="array" ref="DY18">RIGHT(LARGE(1000*$EJ18:$EY18+$D$1:$S$1,COLUMN(G17)),2)</f>
        <v>15</v>
      </c>
      <c r="DZ18" s="9" t="str">
        <f t="array" ref="DZ18">RIGHT(LARGE(1000*$EJ18:$EY18+$D$1:$S$1,COLUMN(H17)),2)</f>
        <v>12</v>
      </c>
      <c r="EA18" s="9" t="str">
        <f t="array" ref="EA18">RIGHT(LARGE(1000*$EJ18:$EY18+$D$1:$S$1,COLUMN(I17)),2)</f>
        <v>08</v>
      </c>
      <c r="EB18" s="9" t="str">
        <f t="array" ref="EB18">RIGHT(LARGE(1000*$EJ18:$EY18+$D$1:$S$1,COLUMN(J17)),2)</f>
        <v>07</v>
      </c>
      <c r="EC18" s="9" t="str">
        <f t="array" ref="EC18">RIGHT(LARGE(1000*$EJ18:$EY18+$D$1:$S$1,COLUMN(K17)),2)</f>
        <v>05</v>
      </c>
      <c r="ED18" s="9" t="str">
        <f t="array" ref="ED18">RIGHT(LARGE(1000*$EJ18:$EY18+$D$1:$S$1,COLUMN(L17)),2)</f>
        <v>01</v>
      </c>
      <c r="EE18" s="9" t="str">
        <f t="array" ref="EE18">RIGHT(LARGE(1000*$EJ18:$EY18+$D$1:$S$1,COLUMN(M17)),2)</f>
        <v>13</v>
      </c>
      <c r="EF18" s="9" t="str">
        <f t="array" ref="EF18">RIGHT(LARGE(1000*$EJ18:$EY18+$D$1:$S$1,COLUMN(N17)),2)</f>
        <v>11</v>
      </c>
      <c r="EG18" s="9" t="str">
        <f t="array" ref="EG18">RIGHT(LARGE(1000*$EJ18:$EY18+$D$1:$S$1,COLUMN(O17)),2)</f>
        <v>03</v>
      </c>
      <c r="EH18" s="9" t="str">
        <f t="array" ref="EH18">RIGHT(LARGE(1000*$EJ18:$EY18+$D$1:$S$1,COLUMN(P17)),2)</f>
        <v>9</v>
      </c>
      <c r="EI18" s="12"/>
      <c r="EJ18" s="2">
        <f t="shared" ref="EJ18:EY18" si="37">COUNTIF($BC83:$CZ83,EJ$1)</f>
        <v>2</v>
      </c>
      <c r="EK18" s="2">
        <f t="shared" si="37"/>
        <v>3</v>
      </c>
      <c r="EL18" s="2">
        <f t="shared" si="37"/>
        <v>1</v>
      </c>
      <c r="EM18" s="2">
        <f t="shared" si="37"/>
        <v>3</v>
      </c>
      <c r="EN18" s="2">
        <f t="shared" si="37"/>
        <v>2</v>
      </c>
      <c r="EO18" s="2">
        <f t="shared" si="37"/>
        <v>3</v>
      </c>
      <c r="EP18" s="2">
        <f t="shared" si="37"/>
        <v>2</v>
      </c>
      <c r="EQ18" s="2">
        <f t="shared" si="37"/>
        <v>2</v>
      </c>
      <c r="ER18" s="2">
        <f t="shared" si="37"/>
        <v>0</v>
      </c>
      <c r="ES18" s="2">
        <f t="shared" si="37"/>
        <v>3</v>
      </c>
      <c r="ET18" s="2">
        <f t="shared" si="37"/>
        <v>1</v>
      </c>
      <c r="EU18" s="2">
        <f t="shared" si="37"/>
        <v>2</v>
      </c>
      <c r="EV18" s="2">
        <f t="shared" si="37"/>
        <v>1</v>
      </c>
      <c r="EW18" s="2">
        <f t="shared" si="37"/>
        <v>3</v>
      </c>
      <c r="EX18" s="2">
        <f t="shared" si="37"/>
        <v>2</v>
      </c>
      <c r="EY18" s="2">
        <f t="shared" si="37"/>
        <v>2</v>
      </c>
    </row>
    <row r="19" spans="1:155" x14ac:dyDescent="0.35">
      <c r="A19" s="14">
        <f>Sheet1!A55</f>
        <v>2023065</v>
      </c>
      <c r="B19" s="15" t="str">
        <f>MID(Sheet1!B55,1,17)</f>
        <v>02 14 17 20 26 33</v>
      </c>
      <c r="C19" s="16" t="str">
        <f>MID(Sheet1!B55,21,2)</f>
        <v>14</v>
      </c>
      <c r="D19" s="13">
        <f t="array" ref="D19:S19">MOD(SMALL(DB19:DQ19*17+$D$1:$S$1,COLUMN($17:$17)),17)</f>
        <v>11</v>
      </c>
      <c r="E19" s="9">
        <v>12</v>
      </c>
      <c r="F19" s="9">
        <v>16</v>
      </c>
      <c r="G19" s="9">
        <v>4</v>
      </c>
      <c r="H19" s="9">
        <v>5</v>
      </c>
      <c r="I19" s="9">
        <v>6</v>
      </c>
      <c r="J19" s="9">
        <v>7</v>
      </c>
      <c r="K19" s="9">
        <v>8</v>
      </c>
      <c r="L19" s="9">
        <v>9</v>
      </c>
      <c r="M19" s="9">
        <v>15</v>
      </c>
      <c r="N19" s="9">
        <v>10</v>
      </c>
      <c r="O19" s="9">
        <v>13</v>
      </c>
      <c r="P19" s="9">
        <v>14</v>
      </c>
      <c r="Q19" s="9">
        <v>2</v>
      </c>
      <c r="R19" s="9">
        <v>3</v>
      </c>
      <c r="S19" s="9">
        <v>1</v>
      </c>
      <c r="V19" s="9">
        <f>Sheet1!C55</f>
        <v>1</v>
      </c>
      <c r="W19" s="9">
        <f>Sheet1!E55</f>
        <v>13</v>
      </c>
      <c r="X19" s="9">
        <f>Sheet1!G55</f>
        <v>10</v>
      </c>
      <c r="Y19" s="9">
        <f>Sheet1!I55</f>
        <v>13</v>
      </c>
      <c r="Z19" s="9">
        <f>Sheet1!K55</f>
        <v>14</v>
      </c>
      <c r="AA19" s="9">
        <f>Sheet1!M55</f>
        <v>7</v>
      </c>
      <c r="AB19" s="9">
        <f>Sheet1!O55</f>
        <v>9</v>
      </c>
      <c r="AC19" s="9">
        <f>Sheet1!Q55</f>
        <v>1</v>
      </c>
      <c r="AD19" s="9">
        <f>Sheet1!S55</f>
        <v>8</v>
      </c>
      <c r="AE19" s="9">
        <f>Sheet1!U55</f>
        <v>3</v>
      </c>
      <c r="AG19" s="9">
        <f>Sheet2!D64</f>
        <v>1</v>
      </c>
      <c r="AH19" s="9">
        <f>Sheet2!G64</f>
        <v>1</v>
      </c>
      <c r="AI19" s="9">
        <f>Sheet2!J64</f>
        <v>0</v>
      </c>
      <c r="AJ19" s="9">
        <f>Sheet2!M64</f>
        <v>1</v>
      </c>
      <c r="AK19" s="9">
        <f>Sheet2!P64</f>
        <v>1</v>
      </c>
      <c r="AL19" s="9">
        <f>Sheet2!S64</f>
        <v>1</v>
      </c>
      <c r="AM19" s="9">
        <f>Sheet2!V64</f>
        <v>0</v>
      </c>
      <c r="AN19" s="9">
        <f>Sheet2!Y64</f>
        <v>0</v>
      </c>
      <c r="AO19" s="9">
        <f>Sheet2!AB64</f>
        <v>2</v>
      </c>
      <c r="AP19" s="9">
        <f>Sheet2!AE64</f>
        <v>0</v>
      </c>
      <c r="AR19" s="9">
        <f>Sheet3!D52</f>
        <v>2</v>
      </c>
      <c r="AS19" s="9">
        <f>Sheet3!G52</f>
        <v>10</v>
      </c>
      <c r="AT19" s="9">
        <f>Sheet3!J52</f>
        <v>6</v>
      </c>
      <c r="AU19" s="9">
        <f>Sheet3!M52</f>
        <v>5</v>
      </c>
      <c r="AV19" s="9">
        <f>Sheet3!P52</f>
        <v>3</v>
      </c>
      <c r="AW19" s="9">
        <f>Sheet3!S52</f>
        <v>14</v>
      </c>
      <c r="AX19" s="9">
        <f>Sheet3!V52</f>
        <v>3</v>
      </c>
      <c r="AY19" s="9">
        <f>Sheet3!Y52</f>
        <v>15</v>
      </c>
      <c r="AZ19" s="9">
        <f>Sheet3!AB52</f>
        <v>2</v>
      </c>
      <c r="BA19" s="9">
        <f>Sheet3!AE52</f>
        <v>4</v>
      </c>
      <c r="BC19" s="2">
        <f t="shared" ref="BC19:BC21" si="38">COUNTIF($V19:$AE19,BC$1)</f>
        <v>2</v>
      </c>
      <c r="BD19" s="2">
        <f t="shared" si="34"/>
        <v>0</v>
      </c>
      <c r="BE19" s="2">
        <f t="shared" si="34"/>
        <v>1</v>
      </c>
      <c r="BF19" s="2">
        <f t="shared" si="34"/>
        <v>0</v>
      </c>
      <c r="BG19" s="2">
        <f t="shared" si="34"/>
        <v>0</v>
      </c>
      <c r="BH19" s="2">
        <f t="shared" si="34"/>
        <v>0</v>
      </c>
      <c r="BI19" s="2">
        <f t="shared" si="34"/>
        <v>1</v>
      </c>
      <c r="BJ19" s="2">
        <f t="shared" si="34"/>
        <v>1</v>
      </c>
      <c r="BK19" s="2">
        <f t="shared" si="34"/>
        <v>1</v>
      </c>
      <c r="BL19" s="2">
        <f t="shared" si="34"/>
        <v>1</v>
      </c>
      <c r="BM19" s="2">
        <f t="shared" si="34"/>
        <v>0</v>
      </c>
      <c r="BN19" s="2">
        <f t="shared" si="34"/>
        <v>0</v>
      </c>
      <c r="BO19" s="2">
        <f t="shared" si="34"/>
        <v>2</v>
      </c>
      <c r="BP19" s="2">
        <f t="shared" si="34"/>
        <v>1</v>
      </c>
      <c r="BQ19" s="2">
        <f t="shared" si="34"/>
        <v>0</v>
      </c>
      <c r="BR19" s="2">
        <f t="shared" si="34"/>
        <v>0</v>
      </c>
      <c r="BT19" s="2">
        <f t="shared" ref="BT19:BT21" si="39">COUNTIF($AG19:$AP19,BT$1)</f>
        <v>5</v>
      </c>
      <c r="BU19" s="2">
        <f t="shared" si="35"/>
        <v>1</v>
      </c>
      <c r="BV19" s="2">
        <f t="shared" si="35"/>
        <v>0</v>
      </c>
      <c r="BW19" s="2">
        <f t="shared" si="35"/>
        <v>0</v>
      </c>
      <c r="BX19" s="2">
        <f t="shared" si="35"/>
        <v>0</v>
      </c>
      <c r="BY19" s="2">
        <f t="shared" si="35"/>
        <v>0</v>
      </c>
      <c r="BZ19" s="2">
        <f t="shared" si="35"/>
        <v>0</v>
      </c>
      <c r="CA19" s="2">
        <f t="shared" si="35"/>
        <v>0</v>
      </c>
      <c r="CB19" s="2">
        <f t="shared" si="35"/>
        <v>0</v>
      </c>
      <c r="CC19" s="2">
        <f t="shared" si="35"/>
        <v>0</v>
      </c>
      <c r="CD19" s="2">
        <f t="shared" si="35"/>
        <v>0</v>
      </c>
      <c r="CE19" s="2">
        <f t="shared" si="35"/>
        <v>0</v>
      </c>
      <c r="CF19" s="2">
        <f t="shared" si="35"/>
        <v>0</v>
      </c>
      <c r="CG19" s="2">
        <f t="shared" si="35"/>
        <v>0</v>
      </c>
      <c r="CH19" s="2">
        <f t="shared" si="35"/>
        <v>0</v>
      </c>
      <c r="CI19" s="2">
        <f t="shared" si="35"/>
        <v>0</v>
      </c>
      <c r="CK19" s="2">
        <f t="shared" ref="CK19:CK21" si="40">COUNTIF($AR19:$BA19,CK$1)</f>
        <v>0</v>
      </c>
      <c r="CL19" s="2">
        <f t="shared" si="36"/>
        <v>2</v>
      </c>
      <c r="CM19" s="2">
        <f t="shared" si="36"/>
        <v>2</v>
      </c>
      <c r="CN19" s="2">
        <f t="shared" si="36"/>
        <v>1</v>
      </c>
      <c r="CO19" s="2">
        <f t="shared" si="36"/>
        <v>1</v>
      </c>
      <c r="CP19" s="2">
        <f t="shared" si="36"/>
        <v>1</v>
      </c>
      <c r="CQ19" s="2">
        <f t="shared" si="36"/>
        <v>0</v>
      </c>
      <c r="CR19" s="2">
        <f t="shared" si="36"/>
        <v>0</v>
      </c>
      <c r="CS19" s="2">
        <f t="shared" si="36"/>
        <v>0</v>
      </c>
      <c r="CT19" s="2">
        <f t="shared" si="36"/>
        <v>1</v>
      </c>
      <c r="CU19" s="2">
        <f t="shared" si="36"/>
        <v>0</v>
      </c>
      <c r="CV19" s="2">
        <f t="shared" si="36"/>
        <v>0</v>
      </c>
      <c r="CW19" s="2">
        <f t="shared" si="36"/>
        <v>0</v>
      </c>
      <c r="CX19" s="2">
        <f t="shared" si="36"/>
        <v>1</v>
      </c>
      <c r="CY19" s="2">
        <f t="shared" si="36"/>
        <v>1</v>
      </c>
      <c r="CZ19" s="2">
        <f t="shared" si="36"/>
        <v>0</v>
      </c>
      <c r="DB19" s="2">
        <f t="shared" si="0"/>
        <v>7</v>
      </c>
      <c r="DC19" s="2">
        <f t="shared" si="1"/>
        <v>3</v>
      </c>
      <c r="DD19" s="2">
        <f t="shared" si="2"/>
        <v>3</v>
      </c>
      <c r="DE19" s="2">
        <f t="shared" si="3"/>
        <v>1</v>
      </c>
      <c r="DF19" s="2">
        <f t="shared" si="4"/>
        <v>1</v>
      </c>
      <c r="DG19" s="2">
        <f t="shared" si="5"/>
        <v>1</v>
      </c>
      <c r="DH19" s="2">
        <f t="shared" si="6"/>
        <v>1</v>
      </c>
      <c r="DI19" s="2">
        <f t="shared" si="7"/>
        <v>1</v>
      </c>
      <c r="DJ19" s="2">
        <f t="shared" si="8"/>
        <v>1</v>
      </c>
      <c r="DK19" s="2">
        <f t="shared" si="9"/>
        <v>2</v>
      </c>
      <c r="DL19" s="2">
        <f t="shared" si="10"/>
        <v>0</v>
      </c>
      <c r="DM19" s="2">
        <f t="shared" si="11"/>
        <v>0</v>
      </c>
      <c r="DN19" s="2">
        <f t="shared" si="12"/>
        <v>2</v>
      </c>
      <c r="DO19" s="2">
        <f t="shared" si="13"/>
        <v>2</v>
      </c>
      <c r="DP19" s="2">
        <f t="shared" si="14"/>
        <v>1</v>
      </c>
      <c r="DQ19" s="2">
        <f t="shared" si="15"/>
        <v>0</v>
      </c>
      <c r="DS19" s="9" t="str">
        <f t="array" ref="DS19">RIGHT(LARGE(1000*$EJ19:$EY19+$D$1:$S$1,COLUMN(A18)),2)</f>
        <v>15</v>
      </c>
      <c r="DT19" s="9" t="str">
        <f t="array" ref="DT19">RIGHT(LARGE(1000*$EJ19:$EY19+$D$1:$S$1,COLUMN(B18)),2)</f>
        <v>14</v>
      </c>
      <c r="DU19" s="9" t="str">
        <f t="array" ref="DU19">RIGHT(LARGE(1000*$EJ19:$EY19+$D$1:$S$1,COLUMN(C18)),2)</f>
        <v>08</v>
      </c>
      <c r="DV19" s="9" t="str">
        <f t="array" ref="DV19">RIGHT(LARGE(1000*$EJ19:$EY19+$D$1:$S$1,COLUMN(D18)),2)</f>
        <v>06</v>
      </c>
      <c r="DW19" s="9" t="str">
        <f t="array" ref="DW19">RIGHT(LARGE(1000*$EJ19:$EY19+$D$1:$S$1,COLUMN(E18)),2)</f>
        <v>04</v>
      </c>
      <c r="DX19" s="9" t="str">
        <f t="array" ref="DX19">RIGHT(LARGE(1000*$EJ19:$EY19+$D$1:$S$1,COLUMN(F18)),2)</f>
        <v>02</v>
      </c>
      <c r="DY19" s="9" t="str">
        <f t="array" ref="DY19">RIGHT(LARGE(1000*$EJ19:$EY19+$D$1:$S$1,COLUMN(G18)),2)</f>
        <v>16</v>
      </c>
      <c r="DZ19" s="9" t="str">
        <f t="array" ref="DZ19">RIGHT(LARGE(1000*$EJ19:$EY19+$D$1:$S$1,COLUMN(H18)),2)</f>
        <v>11</v>
      </c>
      <c r="EA19" s="9" t="str">
        <f t="array" ref="EA19">RIGHT(LARGE(1000*$EJ19:$EY19+$D$1:$S$1,COLUMN(I18)),2)</f>
        <v>10</v>
      </c>
      <c r="EB19" s="9" t="str">
        <f t="array" ref="EB19">RIGHT(LARGE(1000*$EJ19:$EY19+$D$1:$S$1,COLUMN(J18)),2)</f>
        <v>09</v>
      </c>
      <c r="EC19" s="9" t="str">
        <f t="array" ref="EC19">RIGHT(LARGE(1000*$EJ19:$EY19+$D$1:$S$1,COLUMN(K18)),2)</f>
        <v>03</v>
      </c>
      <c r="ED19" s="9" t="str">
        <f t="array" ref="ED19">RIGHT(LARGE(1000*$EJ19:$EY19+$D$1:$S$1,COLUMN(L18)),2)</f>
        <v>13</v>
      </c>
      <c r="EE19" s="9" t="str">
        <f t="array" ref="EE19">RIGHT(LARGE(1000*$EJ19:$EY19+$D$1:$S$1,COLUMN(M18)),2)</f>
        <v>12</v>
      </c>
      <c r="EF19" s="9" t="str">
        <f t="array" ref="EF19">RIGHT(LARGE(1000*$EJ19:$EY19+$D$1:$S$1,COLUMN(N18)),2)</f>
        <v>07</v>
      </c>
      <c r="EG19" s="9" t="str">
        <f t="array" ref="EG19">RIGHT(LARGE(1000*$EJ19:$EY19+$D$1:$S$1,COLUMN(O18)),2)</f>
        <v>05</v>
      </c>
      <c r="EH19" s="9" t="str">
        <f t="array" ref="EH19">RIGHT(LARGE(1000*$EJ19:$EY19+$D$1:$S$1,COLUMN(P18)),2)</f>
        <v>1</v>
      </c>
      <c r="EI19" s="12"/>
      <c r="EJ19" s="2">
        <f t="shared" ref="EJ19:EY19" si="41">COUNTIF($BC84:$CZ84,EJ$1)</f>
        <v>0</v>
      </c>
      <c r="EK19" s="2">
        <f t="shared" si="41"/>
        <v>3</v>
      </c>
      <c r="EL19" s="2">
        <f t="shared" si="41"/>
        <v>2</v>
      </c>
      <c r="EM19" s="2">
        <f t="shared" si="41"/>
        <v>3</v>
      </c>
      <c r="EN19" s="2">
        <f t="shared" si="41"/>
        <v>1</v>
      </c>
      <c r="EO19" s="2">
        <f t="shared" si="41"/>
        <v>3</v>
      </c>
      <c r="EP19" s="2">
        <f t="shared" si="41"/>
        <v>1</v>
      </c>
      <c r="EQ19" s="2">
        <f t="shared" si="41"/>
        <v>3</v>
      </c>
      <c r="ER19" s="2">
        <f t="shared" si="41"/>
        <v>2</v>
      </c>
      <c r="ES19" s="2">
        <f t="shared" si="41"/>
        <v>2</v>
      </c>
      <c r="ET19" s="2">
        <f t="shared" si="41"/>
        <v>2</v>
      </c>
      <c r="EU19" s="2">
        <f t="shared" si="41"/>
        <v>1</v>
      </c>
      <c r="EV19" s="2">
        <f t="shared" si="41"/>
        <v>1</v>
      </c>
      <c r="EW19" s="2">
        <f t="shared" si="41"/>
        <v>3</v>
      </c>
      <c r="EX19" s="2">
        <f t="shared" si="41"/>
        <v>3</v>
      </c>
      <c r="EY19" s="2">
        <f t="shared" si="41"/>
        <v>2</v>
      </c>
    </row>
    <row r="20" spans="1:155" x14ac:dyDescent="0.35">
      <c r="A20" s="14">
        <f>Sheet1!A56</f>
        <v>2023066</v>
      </c>
      <c r="B20" s="15" t="str">
        <f>MID(Sheet1!B56,1,17)</f>
        <v>02 07 08 10 26 31</v>
      </c>
      <c r="C20" s="16" t="str">
        <f>MID(Sheet1!B56,21,2)</f>
        <v>06</v>
      </c>
      <c r="D20" s="13">
        <f t="array" ref="D20:S20">MOD(SMALL(DB20:DQ20*17+$D$1:$S$1,COLUMN($17:$17)),17)</f>
        <v>1</v>
      </c>
      <c r="E20" s="9">
        <v>5</v>
      </c>
      <c r="F20" s="9">
        <v>11</v>
      </c>
      <c r="G20" s="9">
        <v>2</v>
      </c>
      <c r="H20" s="9">
        <v>4</v>
      </c>
      <c r="I20" s="9">
        <v>7</v>
      </c>
      <c r="J20" s="9">
        <v>12</v>
      </c>
      <c r="K20" s="9">
        <v>15</v>
      </c>
      <c r="L20" s="9">
        <v>16</v>
      </c>
      <c r="M20" s="9">
        <v>3</v>
      </c>
      <c r="N20" s="9">
        <v>6</v>
      </c>
      <c r="O20" s="9">
        <v>8</v>
      </c>
      <c r="P20" s="9">
        <v>9</v>
      </c>
      <c r="Q20" s="9">
        <v>10</v>
      </c>
      <c r="R20" s="9">
        <v>14</v>
      </c>
      <c r="S20" s="9">
        <v>13</v>
      </c>
      <c r="V20" s="9">
        <f>Sheet1!C56</f>
        <v>14</v>
      </c>
      <c r="W20" s="9">
        <f>Sheet1!E56</f>
        <v>8</v>
      </c>
      <c r="X20" s="9">
        <f>Sheet1!G56</f>
        <v>13</v>
      </c>
      <c r="Y20" s="9">
        <f>Sheet1!I56</f>
        <v>13</v>
      </c>
      <c r="Z20" s="9">
        <f>Sheet1!K56</f>
        <v>4</v>
      </c>
      <c r="AA20" s="9">
        <f>Sheet1!M56</f>
        <v>7</v>
      </c>
      <c r="AB20" s="9">
        <f>Sheet1!O56</f>
        <v>15</v>
      </c>
      <c r="AC20" s="9">
        <f>Sheet1!Q56</f>
        <v>14</v>
      </c>
      <c r="AD20" s="9">
        <f>Sheet1!S56</f>
        <v>10</v>
      </c>
      <c r="AE20" s="9">
        <f>Sheet1!U56</f>
        <v>13</v>
      </c>
      <c r="AG20" s="9">
        <f>Sheet2!D65</f>
        <v>12</v>
      </c>
      <c r="AH20" s="9">
        <f>Sheet2!G65</f>
        <v>19</v>
      </c>
      <c r="AI20" s="9">
        <f>Sheet2!J65</f>
        <v>20</v>
      </c>
      <c r="AJ20" s="9">
        <f>Sheet2!M65</f>
        <v>16</v>
      </c>
      <c r="AK20" s="9">
        <f>Sheet2!P65</f>
        <v>19</v>
      </c>
      <c r="AL20" s="9">
        <f>Sheet2!S65</f>
        <v>10</v>
      </c>
      <c r="AM20" s="9">
        <f>Sheet2!V65</f>
        <v>20</v>
      </c>
      <c r="AN20" s="9">
        <f>Sheet2!Y65</f>
        <v>20</v>
      </c>
      <c r="AO20" s="9">
        <f>Sheet2!AB65</f>
        <v>9</v>
      </c>
      <c r="AP20" s="9">
        <f>Sheet2!AE65</f>
        <v>20</v>
      </c>
      <c r="AR20" s="9">
        <f>Sheet3!D53</f>
        <v>9</v>
      </c>
      <c r="AS20" s="9">
        <f>Sheet3!G53</f>
        <v>3</v>
      </c>
      <c r="AT20" s="9">
        <f>Sheet3!J53</f>
        <v>13</v>
      </c>
      <c r="AU20" s="9">
        <f>Sheet3!M53</f>
        <v>6</v>
      </c>
      <c r="AV20" s="9">
        <f>Sheet3!P53</f>
        <v>13</v>
      </c>
      <c r="AW20" s="9">
        <f>Sheet3!S53</f>
        <v>13</v>
      </c>
      <c r="AX20" s="9">
        <f>Sheet3!V53</f>
        <v>3</v>
      </c>
      <c r="AY20" s="9">
        <f>Sheet3!Y53</f>
        <v>6</v>
      </c>
      <c r="AZ20" s="9">
        <f>Sheet3!AB53</f>
        <v>2</v>
      </c>
      <c r="BA20" s="9">
        <f>Sheet3!AE53</f>
        <v>8</v>
      </c>
      <c r="BC20" s="2">
        <f t="shared" si="38"/>
        <v>0</v>
      </c>
      <c r="BD20" s="2">
        <f t="shared" si="34"/>
        <v>0</v>
      </c>
      <c r="BE20" s="2">
        <f t="shared" si="34"/>
        <v>0</v>
      </c>
      <c r="BF20" s="2">
        <f t="shared" si="34"/>
        <v>1</v>
      </c>
      <c r="BG20" s="2">
        <f t="shared" si="34"/>
        <v>0</v>
      </c>
      <c r="BH20" s="2">
        <f t="shared" si="34"/>
        <v>0</v>
      </c>
      <c r="BI20" s="2">
        <f t="shared" si="34"/>
        <v>1</v>
      </c>
      <c r="BJ20" s="2">
        <f t="shared" si="34"/>
        <v>1</v>
      </c>
      <c r="BK20" s="2">
        <f t="shared" si="34"/>
        <v>0</v>
      </c>
      <c r="BL20" s="2">
        <f t="shared" si="34"/>
        <v>1</v>
      </c>
      <c r="BM20" s="2">
        <f t="shared" si="34"/>
        <v>0</v>
      </c>
      <c r="BN20" s="2">
        <f t="shared" si="34"/>
        <v>0</v>
      </c>
      <c r="BO20" s="2">
        <f t="shared" si="34"/>
        <v>3</v>
      </c>
      <c r="BP20" s="2">
        <f t="shared" si="34"/>
        <v>2</v>
      </c>
      <c r="BQ20" s="2">
        <f t="shared" si="34"/>
        <v>1</v>
      </c>
      <c r="BR20" s="2">
        <f t="shared" si="34"/>
        <v>0</v>
      </c>
      <c r="BT20" s="2">
        <f t="shared" si="39"/>
        <v>0</v>
      </c>
      <c r="BU20" s="2">
        <f t="shared" si="35"/>
        <v>0</v>
      </c>
      <c r="BV20" s="2">
        <f t="shared" si="35"/>
        <v>0</v>
      </c>
      <c r="BW20" s="2">
        <f t="shared" si="35"/>
        <v>0</v>
      </c>
      <c r="BX20" s="2">
        <f t="shared" si="35"/>
        <v>0</v>
      </c>
      <c r="BY20" s="2">
        <f t="shared" si="35"/>
        <v>0</v>
      </c>
      <c r="BZ20" s="2">
        <f t="shared" si="35"/>
        <v>0</v>
      </c>
      <c r="CA20" s="2">
        <f t="shared" si="35"/>
        <v>0</v>
      </c>
      <c r="CB20" s="2">
        <f t="shared" si="35"/>
        <v>1</v>
      </c>
      <c r="CC20" s="2">
        <f t="shared" si="35"/>
        <v>1</v>
      </c>
      <c r="CD20" s="2">
        <f t="shared" si="35"/>
        <v>0</v>
      </c>
      <c r="CE20" s="2">
        <f t="shared" si="35"/>
        <v>1</v>
      </c>
      <c r="CF20" s="2">
        <f t="shared" si="35"/>
        <v>0</v>
      </c>
      <c r="CG20" s="2">
        <f t="shared" si="35"/>
        <v>0</v>
      </c>
      <c r="CH20" s="2">
        <f t="shared" si="35"/>
        <v>0</v>
      </c>
      <c r="CI20" s="2">
        <f t="shared" si="35"/>
        <v>1</v>
      </c>
      <c r="CK20" s="2">
        <f t="shared" si="40"/>
        <v>0</v>
      </c>
      <c r="CL20" s="2">
        <f t="shared" si="36"/>
        <v>1</v>
      </c>
      <c r="CM20" s="2">
        <f t="shared" si="36"/>
        <v>2</v>
      </c>
      <c r="CN20" s="2">
        <f t="shared" si="36"/>
        <v>0</v>
      </c>
      <c r="CO20" s="2">
        <f t="shared" si="36"/>
        <v>0</v>
      </c>
      <c r="CP20" s="2">
        <f t="shared" si="36"/>
        <v>2</v>
      </c>
      <c r="CQ20" s="2">
        <f t="shared" si="36"/>
        <v>0</v>
      </c>
      <c r="CR20" s="2">
        <f t="shared" si="36"/>
        <v>1</v>
      </c>
      <c r="CS20" s="2">
        <f t="shared" si="36"/>
        <v>1</v>
      </c>
      <c r="CT20" s="2">
        <f t="shared" si="36"/>
        <v>0</v>
      </c>
      <c r="CU20" s="2">
        <f t="shared" si="36"/>
        <v>0</v>
      </c>
      <c r="CV20" s="2">
        <f t="shared" si="36"/>
        <v>0</v>
      </c>
      <c r="CW20" s="2">
        <f t="shared" si="36"/>
        <v>3</v>
      </c>
      <c r="CX20" s="2">
        <f t="shared" si="36"/>
        <v>0</v>
      </c>
      <c r="CY20" s="2">
        <f t="shared" si="36"/>
        <v>0</v>
      </c>
      <c r="CZ20" s="2">
        <f t="shared" si="36"/>
        <v>0</v>
      </c>
      <c r="DB20" s="2">
        <f t="shared" si="0"/>
        <v>0</v>
      </c>
      <c r="DC20" s="2">
        <f t="shared" si="1"/>
        <v>1</v>
      </c>
      <c r="DD20" s="2">
        <f t="shared" si="2"/>
        <v>2</v>
      </c>
      <c r="DE20" s="2">
        <f t="shared" si="3"/>
        <v>1</v>
      </c>
      <c r="DF20" s="2">
        <f t="shared" si="4"/>
        <v>0</v>
      </c>
      <c r="DG20" s="2">
        <f t="shared" si="5"/>
        <v>2</v>
      </c>
      <c r="DH20" s="2">
        <f t="shared" si="6"/>
        <v>1</v>
      </c>
      <c r="DI20" s="2">
        <f t="shared" si="7"/>
        <v>2</v>
      </c>
      <c r="DJ20" s="2">
        <f t="shared" si="8"/>
        <v>2</v>
      </c>
      <c r="DK20" s="2">
        <f t="shared" si="9"/>
        <v>2</v>
      </c>
      <c r="DL20" s="2">
        <f t="shared" si="10"/>
        <v>0</v>
      </c>
      <c r="DM20" s="2">
        <f t="shared" si="11"/>
        <v>1</v>
      </c>
      <c r="DN20" s="2">
        <f t="shared" si="12"/>
        <v>6</v>
      </c>
      <c r="DO20" s="2">
        <f t="shared" si="13"/>
        <v>2</v>
      </c>
      <c r="DP20" s="2">
        <f t="shared" si="14"/>
        <v>1</v>
      </c>
      <c r="DQ20" s="2">
        <f t="shared" si="15"/>
        <v>1</v>
      </c>
      <c r="DS20" s="9" t="str">
        <f t="array" ref="DS20">RIGHT(LARGE(1000*$EJ20:$EY20+$D$1:$S$1,COLUMN(A19)),2)</f>
        <v>15</v>
      </c>
      <c r="DT20" s="9" t="str">
        <f t="array" ref="DT20">RIGHT(LARGE(1000*$EJ20:$EY20+$D$1:$S$1,COLUMN(B19)),2)</f>
        <v>11</v>
      </c>
      <c r="DU20" s="9" t="str">
        <f t="array" ref="DU20">RIGHT(LARGE(1000*$EJ20:$EY20+$D$1:$S$1,COLUMN(C19)),2)</f>
        <v>08</v>
      </c>
      <c r="DV20" s="9" t="str">
        <f t="array" ref="DV20">RIGHT(LARGE(1000*$EJ20:$EY20+$D$1:$S$1,COLUMN(D19)),2)</f>
        <v>06</v>
      </c>
      <c r="DW20" s="9" t="str">
        <f t="array" ref="DW20">RIGHT(LARGE(1000*$EJ20:$EY20+$D$1:$S$1,COLUMN(E19)),2)</f>
        <v>02</v>
      </c>
      <c r="DX20" s="9" t="str">
        <f t="array" ref="DX20">RIGHT(LARGE(1000*$EJ20:$EY20+$D$1:$S$1,COLUMN(F19)),2)</f>
        <v>16</v>
      </c>
      <c r="DY20" s="9" t="str">
        <f t="array" ref="DY20">RIGHT(LARGE(1000*$EJ20:$EY20+$D$1:$S$1,COLUMN(G19)),2)</f>
        <v>14</v>
      </c>
      <c r="DZ20" s="9" t="str">
        <f t="array" ref="DZ20">RIGHT(LARGE(1000*$EJ20:$EY20+$D$1:$S$1,COLUMN(H19)),2)</f>
        <v>12</v>
      </c>
      <c r="EA20" s="9" t="str">
        <f t="array" ref="EA20">RIGHT(LARGE(1000*$EJ20:$EY20+$D$1:$S$1,COLUMN(I19)),2)</f>
        <v>10</v>
      </c>
      <c r="EB20" s="9" t="str">
        <f t="array" ref="EB20">RIGHT(LARGE(1000*$EJ20:$EY20+$D$1:$S$1,COLUMN(J19)),2)</f>
        <v>07</v>
      </c>
      <c r="EC20" s="9" t="str">
        <f t="array" ref="EC20">RIGHT(LARGE(1000*$EJ20:$EY20+$D$1:$S$1,COLUMN(K19)),2)</f>
        <v>04</v>
      </c>
      <c r="ED20" s="9" t="str">
        <f t="array" ref="ED20">RIGHT(LARGE(1000*$EJ20:$EY20+$D$1:$S$1,COLUMN(L19)),2)</f>
        <v>03</v>
      </c>
      <c r="EE20" s="9" t="str">
        <f t="array" ref="EE20">RIGHT(LARGE(1000*$EJ20:$EY20+$D$1:$S$1,COLUMN(M19)),2)</f>
        <v>09</v>
      </c>
      <c r="EF20" s="9" t="str">
        <f t="array" ref="EF20">RIGHT(LARGE(1000*$EJ20:$EY20+$D$1:$S$1,COLUMN(N19)),2)</f>
        <v>05</v>
      </c>
      <c r="EG20" s="9" t="str">
        <f t="array" ref="EG20">RIGHT(LARGE(1000*$EJ20:$EY20+$D$1:$S$1,COLUMN(O19)),2)</f>
        <v>01</v>
      </c>
      <c r="EH20" s="9" t="str">
        <f t="array" ref="EH20">RIGHT(LARGE(1000*$EJ20:$EY20+$D$1:$S$1,COLUMN(P19)),2)</f>
        <v>13</v>
      </c>
      <c r="EI20" s="12"/>
      <c r="EJ20" s="2">
        <f t="shared" ref="EJ20:EY20" si="42">COUNTIF($BC85:$CZ85,EJ$1)</f>
        <v>1</v>
      </c>
      <c r="EK20" s="2">
        <f t="shared" si="42"/>
        <v>3</v>
      </c>
      <c r="EL20" s="2">
        <f t="shared" si="42"/>
        <v>2</v>
      </c>
      <c r="EM20" s="2">
        <f t="shared" si="42"/>
        <v>2</v>
      </c>
      <c r="EN20" s="2">
        <f t="shared" si="42"/>
        <v>1</v>
      </c>
      <c r="EO20" s="2">
        <f t="shared" si="42"/>
        <v>3</v>
      </c>
      <c r="EP20" s="2">
        <f t="shared" si="42"/>
        <v>2</v>
      </c>
      <c r="EQ20" s="2">
        <f t="shared" si="42"/>
        <v>3</v>
      </c>
      <c r="ER20" s="2">
        <f t="shared" si="42"/>
        <v>1</v>
      </c>
      <c r="ES20" s="2">
        <f t="shared" si="42"/>
        <v>2</v>
      </c>
      <c r="ET20" s="2">
        <f t="shared" si="42"/>
        <v>3</v>
      </c>
      <c r="EU20" s="2">
        <f t="shared" si="42"/>
        <v>2</v>
      </c>
      <c r="EV20" s="2">
        <f t="shared" si="42"/>
        <v>0</v>
      </c>
      <c r="EW20" s="2">
        <f t="shared" si="42"/>
        <v>2</v>
      </c>
      <c r="EX20" s="2">
        <f t="shared" si="42"/>
        <v>3</v>
      </c>
      <c r="EY20" s="2">
        <f t="shared" si="42"/>
        <v>2</v>
      </c>
    </row>
    <row r="21" spans="1:155" x14ac:dyDescent="0.35">
      <c r="A21" s="14">
        <f>Sheet1!A57</f>
        <v>2023067</v>
      </c>
      <c r="B21" s="15" t="str">
        <f>MID(Sheet1!B57,1,17)</f>
        <v>01 03 12 19 28 32</v>
      </c>
      <c r="C21" s="16" t="str">
        <f>MID(Sheet1!B57,21,2)</f>
        <v>14</v>
      </c>
      <c r="D21" s="13">
        <f t="array" ref="D21:S21">MOD(SMALL(DB21:DQ21*17+$D$1:$S$1,COLUMN($17:$17)),17)</f>
        <v>3</v>
      </c>
      <c r="E21" s="9">
        <v>5</v>
      </c>
      <c r="F21" s="9">
        <v>10</v>
      </c>
      <c r="G21" s="9">
        <v>11</v>
      </c>
      <c r="H21" s="9">
        <v>14</v>
      </c>
      <c r="I21" s="9">
        <v>16</v>
      </c>
      <c r="J21" s="9">
        <v>4</v>
      </c>
      <c r="K21" s="9">
        <v>1</v>
      </c>
      <c r="L21" s="9">
        <v>2</v>
      </c>
      <c r="M21" s="9">
        <v>6</v>
      </c>
      <c r="N21" s="9">
        <v>7</v>
      </c>
      <c r="O21" s="9">
        <v>8</v>
      </c>
      <c r="P21" s="9">
        <v>9</v>
      </c>
      <c r="Q21" s="9">
        <v>12</v>
      </c>
      <c r="R21" s="9">
        <v>15</v>
      </c>
      <c r="S21" s="9">
        <v>13</v>
      </c>
      <c r="V21" s="9">
        <f>Sheet1!C57</f>
        <v>6</v>
      </c>
      <c r="W21" s="9">
        <f>Sheet1!E57</f>
        <v>2</v>
      </c>
      <c r="X21" s="9">
        <f>Sheet1!G57</f>
        <v>12</v>
      </c>
      <c r="Y21" s="17">
        <f>Sheet1!I57</f>
        <v>12</v>
      </c>
      <c r="Z21" s="9">
        <f>Sheet1!K57</f>
        <v>1</v>
      </c>
      <c r="AA21" s="9">
        <f>Sheet1!M57</f>
        <v>15</v>
      </c>
      <c r="AB21" s="9">
        <f>Sheet1!O57</f>
        <v>2</v>
      </c>
      <c r="AC21" s="9">
        <f>Sheet1!Q57</f>
        <v>8</v>
      </c>
      <c r="AD21" s="9">
        <f>Sheet1!S57</f>
        <v>1</v>
      </c>
      <c r="AE21" s="9">
        <f>Sheet1!U57</f>
        <v>13</v>
      </c>
      <c r="AG21" s="9">
        <f>Sheet2!D66</f>
        <v>0</v>
      </c>
      <c r="AH21" s="9">
        <f>Sheet2!G66</f>
        <v>0</v>
      </c>
      <c r="AI21" s="9">
        <f>Sheet2!J66</f>
        <v>0</v>
      </c>
      <c r="AJ21" s="9">
        <f>Sheet2!M66</f>
        <v>0</v>
      </c>
      <c r="AK21" s="9">
        <f>Sheet2!P66</f>
        <v>0</v>
      </c>
      <c r="AL21" s="9">
        <f>Sheet2!S66</f>
        <v>0</v>
      </c>
      <c r="AM21" s="9">
        <f>Sheet2!V66</f>
        <v>0</v>
      </c>
      <c r="AN21" s="9">
        <f>Sheet2!Y66</f>
        <v>0</v>
      </c>
      <c r="AO21" s="9">
        <f>Sheet2!AB66</f>
        <v>0</v>
      </c>
      <c r="AP21" s="9">
        <f>Sheet2!AE66</f>
        <v>0</v>
      </c>
      <c r="AR21" s="9">
        <f>Sheet3!D54</f>
        <v>7</v>
      </c>
      <c r="AS21" s="9">
        <f>Sheet3!G54</f>
        <v>13</v>
      </c>
      <c r="AT21" s="9">
        <f>Sheet3!J54</f>
        <v>6</v>
      </c>
      <c r="AU21" s="9">
        <f>Sheet3!M54</f>
        <v>4</v>
      </c>
      <c r="AV21" s="9">
        <f>Sheet3!P54</f>
        <v>15</v>
      </c>
      <c r="AW21" s="9">
        <f>Sheet3!S54</f>
        <v>9</v>
      </c>
      <c r="AX21" s="9">
        <f>Sheet3!V54</f>
        <v>9</v>
      </c>
      <c r="AY21" s="9">
        <f>Sheet3!Y54</f>
        <v>13</v>
      </c>
      <c r="AZ21" s="9">
        <f>Sheet3!AB54</f>
        <v>8</v>
      </c>
      <c r="BA21" s="9">
        <f>Sheet3!AE54</f>
        <v>7</v>
      </c>
      <c r="BC21" s="2">
        <f t="shared" si="38"/>
        <v>2</v>
      </c>
      <c r="BD21" s="2">
        <f t="shared" si="34"/>
        <v>2</v>
      </c>
      <c r="BE21" s="2">
        <f t="shared" si="34"/>
        <v>0</v>
      </c>
      <c r="BF21" s="2">
        <f t="shared" si="34"/>
        <v>0</v>
      </c>
      <c r="BG21" s="2">
        <f t="shared" si="34"/>
        <v>0</v>
      </c>
      <c r="BH21" s="2">
        <f t="shared" si="34"/>
        <v>1</v>
      </c>
      <c r="BI21" s="2">
        <f t="shared" si="34"/>
        <v>0</v>
      </c>
      <c r="BJ21" s="2">
        <f t="shared" si="34"/>
        <v>1</v>
      </c>
      <c r="BK21" s="2">
        <f t="shared" si="34"/>
        <v>0</v>
      </c>
      <c r="BL21" s="2">
        <f t="shared" si="34"/>
        <v>0</v>
      </c>
      <c r="BM21" s="2">
        <f t="shared" si="34"/>
        <v>0</v>
      </c>
      <c r="BN21" s="2">
        <f t="shared" si="34"/>
        <v>2</v>
      </c>
      <c r="BO21" s="2">
        <f t="shared" si="34"/>
        <v>1</v>
      </c>
      <c r="BP21" s="2">
        <f t="shared" si="34"/>
        <v>0</v>
      </c>
      <c r="BQ21" s="2">
        <f t="shared" si="34"/>
        <v>1</v>
      </c>
      <c r="BR21" s="2">
        <f t="shared" si="34"/>
        <v>0</v>
      </c>
      <c r="BT21" s="2">
        <f t="shared" si="39"/>
        <v>0</v>
      </c>
      <c r="BU21" s="2">
        <f t="shared" si="35"/>
        <v>0</v>
      </c>
      <c r="BV21" s="2">
        <f t="shared" si="35"/>
        <v>0</v>
      </c>
      <c r="BW21" s="2">
        <f t="shared" si="35"/>
        <v>0</v>
      </c>
      <c r="BX21" s="2">
        <f t="shared" si="35"/>
        <v>0</v>
      </c>
      <c r="BY21" s="2">
        <f t="shared" si="35"/>
        <v>0</v>
      </c>
      <c r="BZ21" s="2">
        <f t="shared" si="35"/>
        <v>0</v>
      </c>
      <c r="CA21" s="2">
        <f t="shared" si="35"/>
        <v>0</v>
      </c>
      <c r="CB21" s="2">
        <f t="shared" si="35"/>
        <v>0</v>
      </c>
      <c r="CC21" s="2">
        <f t="shared" si="35"/>
        <v>0</v>
      </c>
      <c r="CD21" s="2">
        <f t="shared" si="35"/>
        <v>0</v>
      </c>
      <c r="CE21" s="2">
        <f t="shared" si="35"/>
        <v>0</v>
      </c>
      <c r="CF21" s="2">
        <f t="shared" si="35"/>
        <v>0</v>
      </c>
      <c r="CG21" s="2">
        <f t="shared" si="35"/>
        <v>0</v>
      </c>
      <c r="CH21" s="2">
        <f t="shared" si="35"/>
        <v>0</v>
      </c>
      <c r="CI21" s="2">
        <f t="shared" si="35"/>
        <v>0</v>
      </c>
      <c r="CK21" s="2">
        <f t="shared" si="40"/>
        <v>0</v>
      </c>
      <c r="CL21" s="2">
        <f t="shared" si="36"/>
        <v>0</v>
      </c>
      <c r="CM21" s="2">
        <f t="shared" si="36"/>
        <v>0</v>
      </c>
      <c r="CN21" s="2">
        <f t="shared" si="36"/>
        <v>1</v>
      </c>
      <c r="CO21" s="2">
        <f t="shared" si="36"/>
        <v>0</v>
      </c>
      <c r="CP21" s="2">
        <f t="shared" si="36"/>
        <v>1</v>
      </c>
      <c r="CQ21" s="2">
        <f t="shared" si="36"/>
        <v>2</v>
      </c>
      <c r="CR21" s="2">
        <f t="shared" si="36"/>
        <v>1</v>
      </c>
      <c r="CS21" s="2">
        <f t="shared" si="36"/>
        <v>2</v>
      </c>
      <c r="CT21" s="2">
        <f t="shared" si="36"/>
        <v>0</v>
      </c>
      <c r="CU21" s="2">
        <f t="shared" si="36"/>
        <v>0</v>
      </c>
      <c r="CV21" s="2">
        <f t="shared" si="36"/>
        <v>0</v>
      </c>
      <c r="CW21" s="2">
        <f t="shared" si="36"/>
        <v>2</v>
      </c>
      <c r="CX21" s="2">
        <f t="shared" si="36"/>
        <v>0</v>
      </c>
      <c r="CY21" s="2">
        <f t="shared" si="36"/>
        <v>1</v>
      </c>
      <c r="CZ21" s="2">
        <f t="shared" si="36"/>
        <v>0</v>
      </c>
      <c r="DB21" s="2">
        <f t="shared" si="0"/>
        <v>2</v>
      </c>
      <c r="DC21" s="2">
        <f t="shared" si="1"/>
        <v>2</v>
      </c>
      <c r="DD21" s="2">
        <f t="shared" si="2"/>
        <v>0</v>
      </c>
      <c r="DE21" s="2">
        <f t="shared" si="3"/>
        <v>1</v>
      </c>
      <c r="DF21" s="2">
        <f t="shared" si="4"/>
        <v>0</v>
      </c>
      <c r="DG21" s="2">
        <f t="shared" si="5"/>
        <v>2</v>
      </c>
      <c r="DH21" s="2">
        <f t="shared" si="6"/>
        <v>2</v>
      </c>
      <c r="DI21" s="2">
        <f t="shared" si="7"/>
        <v>2</v>
      </c>
      <c r="DJ21" s="2">
        <f t="shared" si="8"/>
        <v>2</v>
      </c>
      <c r="DK21" s="2">
        <f t="shared" si="9"/>
        <v>0</v>
      </c>
      <c r="DL21" s="2">
        <f t="shared" si="10"/>
        <v>0</v>
      </c>
      <c r="DM21" s="2">
        <f t="shared" si="11"/>
        <v>2</v>
      </c>
      <c r="DN21" s="2">
        <f t="shared" si="12"/>
        <v>3</v>
      </c>
      <c r="DO21" s="2">
        <f t="shared" si="13"/>
        <v>0</v>
      </c>
      <c r="DP21" s="2">
        <f t="shared" si="14"/>
        <v>2</v>
      </c>
      <c r="DQ21" s="2">
        <f t="shared" si="15"/>
        <v>0</v>
      </c>
      <c r="DS21" s="9" t="str">
        <f t="array" ref="DS21">RIGHT(LARGE(1000*$EJ21:$EY21+$D$1:$S$1,COLUMN(A20)),2)</f>
        <v>14</v>
      </c>
      <c r="DT21" s="9" t="str">
        <f t="array" ref="DT21">RIGHT(LARGE(1000*$EJ21:$EY21+$D$1:$S$1,COLUMN(B20)),2)</f>
        <v>11</v>
      </c>
      <c r="DU21" s="9" t="str">
        <f t="array" ref="DU21">RIGHT(LARGE(1000*$EJ21:$EY21+$D$1:$S$1,COLUMN(C20)),2)</f>
        <v>08</v>
      </c>
      <c r="DV21" s="9" t="str">
        <f t="array" ref="DV21">RIGHT(LARGE(1000*$EJ21:$EY21+$D$1:$S$1,COLUMN(D20)),2)</f>
        <v>04</v>
      </c>
      <c r="DW21" s="9" t="str">
        <f t="array" ref="DW21">RIGHT(LARGE(1000*$EJ21:$EY21+$D$1:$S$1,COLUMN(E20)),2)</f>
        <v>03</v>
      </c>
      <c r="DX21" s="9" t="str">
        <f t="array" ref="DX21">RIGHT(LARGE(1000*$EJ21:$EY21+$D$1:$S$1,COLUMN(F20)),2)</f>
        <v>15</v>
      </c>
      <c r="DY21" s="9" t="str">
        <f t="array" ref="DY21">RIGHT(LARGE(1000*$EJ21:$EY21+$D$1:$S$1,COLUMN(G20)),2)</f>
        <v>13</v>
      </c>
      <c r="DZ21" s="9" t="str">
        <f t="array" ref="DZ21">RIGHT(LARGE(1000*$EJ21:$EY21+$D$1:$S$1,COLUMN(H20)),2)</f>
        <v>10</v>
      </c>
      <c r="EA21" s="9" t="str">
        <f t="array" ref="EA21">RIGHT(LARGE(1000*$EJ21:$EY21+$D$1:$S$1,COLUMN(I20)),2)</f>
        <v>07</v>
      </c>
      <c r="EB21" s="9" t="str">
        <f t="array" ref="EB21">RIGHT(LARGE(1000*$EJ21:$EY21+$D$1:$S$1,COLUMN(J20)),2)</f>
        <v>06</v>
      </c>
      <c r="EC21" s="9" t="str">
        <f t="array" ref="EC21">RIGHT(LARGE(1000*$EJ21:$EY21+$D$1:$S$1,COLUMN(K20)),2)</f>
        <v>02</v>
      </c>
      <c r="ED21" s="9" t="str">
        <f t="array" ref="ED21">RIGHT(LARGE(1000*$EJ21:$EY21+$D$1:$S$1,COLUMN(L20)),2)</f>
        <v>16</v>
      </c>
      <c r="EE21" s="9" t="str">
        <f t="array" ref="EE21">RIGHT(LARGE(1000*$EJ21:$EY21+$D$1:$S$1,COLUMN(M20)),2)</f>
        <v>12</v>
      </c>
      <c r="EF21" s="9" t="str">
        <f t="array" ref="EF21">RIGHT(LARGE(1000*$EJ21:$EY21+$D$1:$S$1,COLUMN(N20)),2)</f>
        <v>09</v>
      </c>
      <c r="EG21" s="9" t="str">
        <f t="array" ref="EG21">RIGHT(LARGE(1000*$EJ21:$EY21+$D$1:$S$1,COLUMN(O20)),2)</f>
        <v>05</v>
      </c>
      <c r="EH21" s="9" t="str">
        <f t="array" ref="EH21">RIGHT(LARGE(1000*$EJ21:$EY21+$D$1:$S$1,COLUMN(P20)),2)</f>
        <v>01</v>
      </c>
      <c r="EI21" s="12"/>
      <c r="EJ21" s="2">
        <f t="shared" ref="EJ21:EY21" si="43">COUNTIF($BC86:$CZ86,EJ$1)</f>
        <v>1</v>
      </c>
      <c r="EK21" s="2">
        <f t="shared" si="43"/>
        <v>2</v>
      </c>
      <c r="EL21" s="2">
        <f t="shared" si="43"/>
        <v>3</v>
      </c>
      <c r="EM21" s="2">
        <f t="shared" si="43"/>
        <v>3</v>
      </c>
      <c r="EN21" s="2">
        <f t="shared" si="43"/>
        <v>1</v>
      </c>
      <c r="EO21" s="2">
        <f t="shared" si="43"/>
        <v>2</v>
      </c>
      <c r="EP21" s="2">
        <f t="shared" si="43"/>
        <v>2</v>
      </c>
      <c r="EQ21" s="2">
        <f t="shared" si="43"/>
        <v>3</v>
      </c>
      <c r="ER21" s="2">
        <f t="shared" si="43"/>
        <v>1</v>
      </c>
      <c r="ES21" s="2">
        <f t="shared" si="43"/>
        <v>2</v>
      </c>
      <c r="ET21" s="2">
        <f t="shared" si="43"/>
        <v>3</v>
      </c>
      <c r="EU21" s="2">
        <f t="shared" si="43"/>
        <v>1</v>
      </c>
      <c r="EV21" s="2">
        <f t="shared" si="43"/>
        <v>2</v>
      </c>
      <c r="EW21" s="2">
        <f t="shared" si="43"/>
        <v>3</v>
      </c>
      <c r="EX21" s="2">
        <f t="shared" si="43"/>
        <v>2</v>
      </c>
      <c r="EY21" s="2">
        <f t="shared" si="43"/>
        <v>1</v>
      </c>
    </row>
    <row r="22" spans="1:155" x14ac:dyDescent="0.35">
      <c r="A22" s="14">
        <f>Sheet1!A58</f>
        <v>2023068</v>
      </c>
      <c r="B22" s="14"/>
      <c r="C22" s="14"/>
      <c r="D22" s="13">
        <f t="array" ref="D22:S22">MOD(SMALL(DB22:DQ22*17+$D$1:$S$1,COLUMN($17:$17)),17)</f>
        <v>1</v>
      </c>
      <c r="E22" s="9">
        <v>3</v>
      </c>
      <c r="F22" s="9">
        <v>16</v>
      </c>
      <c r="G22" s="9">
        <v>6</v>
      </c>
      <c r="H22" s="9">
        <v>7</v>
      </c>
      <c r="I22" s="9">
        <v>10</v>
      </c>
      <c r="J22" s="9">
        <v>12</v>
      </c>
      <c r="K22" s="9">
        <v>13</v>
      </c>
      <c r="L22" s="9">
        <v>14</v>
      </c>
      <c r="M22" s="9">
        <v>15</v>
      </c>
      <c r="N22" s="9">
        <v>2</v>
      </c>
      <c r="O22" s="9">
        <v>4</v>
      </c>
      <c r="P22" s="9">
        <v>5</v>
      </c>
      <c r="Q22" s="9">
        <v>9</v>
      </c>
      <c r="R22" s="9">
        <v>11</v>
      </c>
      <c r="S22" s="9">
        <v>8</v>
      </c>
      <c r="V22" s="9">
        <f>Sheet1!C58</f>
        <v>4</v>
      </c>
      <c r="W22" s="9">
        <f>Sheet1!E58</f>
        <v>5</v>
      </c>
      <c r="X22" s="9">
        <f>Sheet1!G58</f>
        <v>8</v>
      </c>
      <c r="Y22" s="9">
        <f>Sheet1!I58</f>
        <v>2</v>
      </c>
      <c r="Z22" s="9">
        <f>Sheet1!K58</f>
        <v>11</v>
      </c>
      <c r="AA22" s="9">
        <f>Sheet1!M58</f>
        <v>14</v>
      </c>
      <c r="AB22" s="9">
        <f>Sheet1!O58</f>
        <v>5</v>
      </c>
      <c r="AC22" s="9">
        <f>Sheet1!Q58</f>
        <v>12</v>
      </c>
      <c r="AD22" s="9">
        <f>Sheet1!S58</f>
        <v>8</v>
      </c>
      <c r="AE22" s="9">
        <f>Sheet1!U58</f>
        <v>13</v>
      </c>
      <c r="AG22" s="9">
        <f>Sheet2!D67</f>
        <v>0</v>
      </c>
      <c r="AH22" s="9">
        <f>Sheet2!G67</f>
        <v>0</v>
      </c>
      <c r="AI22" s="9">
        <f>Sheet2!J67</f>
        <v>0</v>
      </c>
      <c r="AJ22" s="9">
        <f>Sheet2!M67</f>
        <v>0</v>
      </c>
      <c r="AK22" s="9">
        <f>Sheet2!P67</f>
        <v>0</v>
      </c>
      <c r="AL22" s="9">
        <f>Sheet2!S67</f>
        <v>0</v>
      </c>
      <c r="AM22" s="9">
        <f>Sheet2!V67</f>
        <v>0</v>
      </c>
      <c r="AN22" s="9">
        <f>Sheet2!Y67</f>
        <v>0</v>
      </c>
      <c r="AO22" s="9">
        <f>Sheet2!AB67</f>
        <v>0</v>
      </c>
      <c r="AP22" s="9">
        <f>Sheet2!AE67</f>
        <v>0</v>
      </c>
      <c r="AR22" s="9">
        <f>Sheet3!D55</f>
        <v>6</v>
      </c>
      <c r="AS22" s="9">
        <f>Sheet3!G55</f>
        <v>4</v>
      </c>
      <c r="AT22" s="9">
        <f>Sheet3!J55</f>
        <v>2</v>
      </c>
      <c r="AU22" s="9">
        <f>Sheet3!M55</f>
        <v>9</v>
      </c>
      <c r="AV22" s="9">
        <f>Sheet3!P55</f>
        <v>9</v>
      </c>
      <c r="AW22" s="9">
        <f>Sheet3!S55</f>
        <v>8</v>
      </c>
      <c r="AX22" s="9">
        <f>Sheet3!V55</f>
        <v>15</v>
      </c>
      <c r="AY22" s="9">
        <f>Sheet3!Y55</f>
        <v>10</v>
      </c>
      <c r="AZ22" s="9">
        <f>Sheet3!AB55</f>
        <v>7</v>
      </c>
      <c r="BA22" s="9">
        <f>Sheet3!AE55</f>
        <v>11</v>
      </c>
      <c r="BC22" s="2">
        <f>COUNTIF($V22:$AE22,BC$1)</f>
        <v>0</v>
      </c>
      <c r="BD22" s="2">
        <f t="shared" ref="BD22:BR22" si="44">COUNTIF($V22:$AE22,BD$1)</f>
        <v>1</v>
      </c>
      <c r="BE22" s="2">
        <f t="shared" si="44"/>
        <v>0</v>
      </c>
      <c r="BF22" s="2">
        <f t="shared" si="44"/>
        <v>1</v>
      </c>
      <c r="BG22" s="2">
        <f t="shared" si="44"/>
        <v>2</v>
      </c>
      <c r="BH22" s="2">
        <f t="shared" si="44"/>
        <v>0</v>
      </c>
      <c r="BI22" s="2">
        <f t="shared" si="44"/>
        <v>0</v>
      </c>
      <c r="BJ22" s="2">
        <f t="shared" si="44"/>
        <v>2</v>
      </c>
      <c r="BK22" s="2">
        <f t="shared" si="44"/>
        <v>0</v>
      </c>
      <c r="BL22" s="2">
        <f t="shared" si="44"/>
        <v>0</v>
      </c>
      <c r="BM22" s="2">
        <f t="shared" si="44"/>
        <v>1</v>
      </c>
      <c r="BN22" s="2">
        <f t="shared" si="44"/>
        <v>1</v>
      </c>
      <c r="BO22" s="2">
        <f t="shared" si="44"/>
        <v>1</v>
      </c>
      <c r="BP22" s="2">
        <f t="shared" si="44"/>
        <v>1</v>
      </c>
      <c r="BQ22" s="2">
        <f t="shared" si="44"/>
        <v>0</v>
      </c>
      <c r="BR22" s="2">
        <f t="shared" si="44"/>
        <v>0</v>
      </c>
      <c r="BT22" s="2">
        <f>COUNTIF($AG22:$AP22,BT$1)</f>
        <v>0</v>
      </c>
      <c r="BU22" s="2">
        <f t="shared" ref="BU22:CI22" si="45">COUNTIF($AG22:$AP22,BU$1)</f>
        <v>0</v>
      </c>
      <c r="BV22" s="2">
        <f t="shared" si="45"/>
        <v>0</v>
      </c>
      <c r="BW22" s="2">
        <f t="shared" si="45"/>
        <v>0</v>
      </c>
      <c r="BX22" s="2">
        <f t="shared" si="45"/>
        <v>0</v>
      </c>
      <c r="BY22" s="2">
        <f t="shared" si="45"/>
        <v>0</v>
      </c>
      <c r="BZ22" s="2">
        <f t="shared" si="45"/>
        <v>0</v>
      </c>
      <c r="CA22" s="2">
        <f t="shared" si="45"/>
        <v>0</v>
      </c>
      <c r="CB22" s="2">
        <f t="shared" si="45"/>
        <v>0</v>
      </c>
      <c r="CC22" s="2">
        <f t="shared" si="45"/>
        <v>0</v>
      </c>
      <c r="CD22" s="2">
        <f t="shared" si="45"/>
        <v>0</v>
      </c>
      <c r="CE22" s="2">
        <f t="shared" si="45"/>
        <v>0</v>
      </c>
      <c r="CF22" s="2">
        <f t="shared" si="45"/>
        <v>0</v>
      </c>
      <c r="CG22" s="2">
        <f t="shared" si="45"/>
        <v>0</v>
      </c>
      <c r="CH22" s="2">
        <f t="shared" si="45"/>
        <v>0</v>
      </c>
      <c r="CI22" s="2">
        <f t="shared" si="45"/>
        <v>0</v>
      </c>
      <c r="CK22" s="2">
        <f>COUNTIF($AR22:$BA22,CK$1)</f>
        <v>0</v>
      </c>
      <c r="CL22" s="2">
        <f t="shared" ref="CL22:CZ22" si="46">COUNTIF($AR22:$BA22,CL$1)</f>
        <v>1</v>
      </c>
      <c r="CM22" s="2">
        <f t="shared" si="46"/>
        <v>0</v>
      </c>
      <c r="CN22" s="2">
        <f t="shared" si="46"/>
        <v>1</v>
      </c>
      <c r="CO22" s="2">
        <f t="shared" si="46"/>
        <v>0</v>
      </c>
      <c r="CP22" s="2">
        <f t="shared" si="46"/>
        <v>1</v>
      </c>
      <c r="CQ22" s="2">
        <f t="shared" si="46"/>
        <v>1</v>
      </c>
      <c r="CR22" s="2">
        <f t="shared" si="46"/>
        <v>1</v>
      </c>
      <c r="CS22" s="2">
        <f t="shared" si="46"/>
        <v>2</v>
      </c>
      <c r="CT22" s="2">
        <f t="shared" si="46"/>
        <v>1</v>
      </c>
      <c r="CU22" s="2">
        <f t="shared" si="46"/>
        <v>1</v>
      </c>
      <c r="CV22" s="2">
        <f t="shared" si="46"/>
        <v>0</v>
      </c>
      <c r="CW22" s="2">
        <f t="shared" si="46"/>
        <v>0</v>
      </c>
      <c r="CX22" s="2">
        <f t="shared" si="46"/>
        <v>0</v>
      </c>
      <c r="CY22" s="2">
        <f t="shared" si="46"/>
        <v>1</v>
      </c>
      <c r="CZ22" s="2">
        <f t="shared" si="46"/>
        <v>0</v>
      </c>
      <c r="DB22" s="2">
        <f>COUNTIF($V22:$BA22,D$1)</f>
        <v>0</v>
      </c>
      <c r="DC22" s="2">
        <f t="shared" ref="DC22:DP22" si="47">COUNTIF($V22:$BA22,E$1)</f>
        <v>2</v>
      </c>
      <c r="DD22" s="2">
        <f t="shared" si="47"/>
        <v>0</v>
      </c>
      <c r="DE22" s="2">
        <f t="shared" si="47"/>
        <v>2</v>
      </c>
      <c r="DF22" s="2">
        <f t="shared" si="47"/>
        <v>2</v>
      </c>
      <c r="DG22" s="2">
        <f t="shared" si="47"/>
        <v>1</v>
      </c>
      <c r="DH22" s="2">
        <f t="shared" si="47"/>
        <v>1</v>
      </c>
      <c r="DI22" s="2">
        <f t="shared" si="47"/>
        <v>3</v>
      </c>
      <c r="DJ22" s="2">
        <f t="shared" si="47"/>
        <v>2</v>
      </c>
      <c r="DK22" s="2">
        <f t="shared" si="47"/>
        <v>1</v>
      </c>
      <c r="DL22" s="2">
        <f t="shared" si="47"/>
        <v>2</v>
      </c>
      <c r="DM22" s="2">
        <f t="shared" si="47"/>
        <v>1</v>
      </c>
      <c r="DN22" s="2">
        <f t="shared" si="47"/>
        <v>1</v>
      </c>
      <c r="DO22" s="2">
        <f t="shared" si="47"/>
        <v>1</v>
      </c>
      <c r="DP22" s="2">
        <f t="shared" si="47"/>
        <v>1</v>
      </c>
      <c r="DQ22" s="2">
        <f>COUNTIF($V22:$BA22,S$1)</f>
        <v>0</v>
      </c>
      <c r="DS22" s="9" t="str">
        <f t="array" ref="DS22">RIGHT(LARGE(1000*$EJ22:$EY22+$D$1:$S$1,COLUMN(A21)),2)</f>
        <v>15</v>
      </c>
      <c r="DT22" s="9" t="str">
        <f t="array" ref="DT22">RIGHT(LARGE(1000*$EJ22:$EY22+$D$1:$S$1,COLUMN(B21)),2)</f>
        <v>14</v>
      </c>
      <c r="DU22" s="9" t="str">
        <f t="array" ref="DU22">RIGHT(LARGE(1000*$EJ22:$EY22+$D$1:$S$1,COLUMN(C21)),2)</f>
        <v>12</v>
      </c>
      <c r="DV22" s="9" t="str">
        <f t="array" ref="DV22">RIGHT(LARGE(1000*$EJ22:$EY22+$D$1:$S$1,COLUMN(D21)),2)</f>
        <v>11</v>
      </c>
      <c r="DW22" s="9" t="str">
        <f t="array" ref="DW22">RIGHT(LARGE(1000*$EJ22:$EY22+$D$1:$S$1,COLUMN(E21)),2)</f>
        <v>06</v>
      </c>
      <c r="DX22" s="9" t="str">
        <f t="array" ref="DX22">RIGHT(LARGE(1000*$EJ22:$EY22+$D$1:$S$1,COLUMN(F21)),2)</f>
        <v>16</v>
      </c>
      <c r="DY22" s="9" t="str">
        <f t="array" ref="DY22">RIGHT(LARGE(1000*$EJ22:$EY22+$D$1:$S$1,COLUMN(G21)),2)</f>
        <v>09</v>
      </c>
      <c r="DZ22" s="9" t="str">
        <f t="array" ref="DZ22">RIGHT(LARGE(1000*$EJ22:$EY22+$D$1:$S$1,COLUMN(H21)),2)</f>
        <v>08</v>
      </c>
      <c r="EA22" s="9" t="str">
        <f t="array" ref="EA22">RIGHT(LARGE(1000*$EJ22:$EY22+$D$1:$S$1,COLUMN(I21)),2)</f>
        <v>04</v>
      </c>
      <c r="EB22" s="9" t="str">
        <f t="array" ref="EB22">RIGHT(LARGE(1000*$EJ22:$EY22+$D$1:$S$1,COLUMN(J21)),2)</f>
        <v>03</v>
      </c>
      <c r="EC22" s="9" t="str">
        <f t="array" ref="EC22">RIGHT(LARGE(1000*$EJ22:$EY22+$D$1:$S$1,COLUMN(K21)),2)</f>
        <v>02</v>
      </c>
      <c r="ED22" s="9" t="str">
        <f t="array" ref="ED22">RIGHT(LARGE(1000*$EJ22:$EY22+$D$1:$S$1,COLUMN(L21)),2)</f>
        <v>13</v>
      </c>
      <c r="EE22" s="9" t="str">
        <f t="array" ref="EE22">RIGHT(LARGE(1000*$EJ22:$EY22+$D$1:$S$1,COLUMN(M21)),2)</f>
        <v>10</v>
      </c>
      <c r="EF22" s="9" t="str">
        <f t="array" ref="EF22">RIGHT(LARGE(1000*$EJ22:$EY22+$D$1:$S$1,COLUMN(N21)),2)</f>
        <v>07</v>
      </c>
      <c r="EG22" s="9" t="str">
        <f t="array" ref="EG22">RIGHT(LARGE(1000*$EJ22:$EY22+$D$1:$S$1,COLUMN(O21)),2)</f>
        <v>05</v>
      </c>
      <c r="EH22" s="9" t="str">
        <f t="array" ref="EH22">RIGHT(LARGE(1000*$EJ22:$EY22+$D$1:$S$1,COLUMN(P21)),2)</f>
        <v>01</v>
      </c>
      <c r="EI22" s="12"/>
      <c r="EJ22" s="2">
        <f>COUNTIF($BC87:$CZ87,EJ$1)</f>
        <v>1</v>
      </c>
      <c r="EK22" s="2">
        <f t="shared" ref="EK22:EY22" si="48">COUNTIF($BC87:$CZ87,EK$1)</f>
        <v>2</v>
      </c>
      <c r="EL22" s="2">
        <f t="shared" si="48"/>
        <v>2</v>
      </c>
      <c r="EM22" s="2">
        <f t="shared" si="48"/>
        <v>2</v>
      </c>
      <c r="EN22" s="2">
        <f t="shared" si="48"/>
        <v>1</v>
      </c>
      <c r="EO22" s="2">
        <f t="shared" si="48"/>
        <v>3</v>
      </c>
      <c r="EP22" s="2">
        <f t="shared" si="48"/>
        <v>1</v>
      </c>
      <c r="EQ22" s="2">
        <f t="shared" si="48"/>
        <v>2</v>
      </c>
      <c r="ER22" s="2">
        <f t="shared" si="48"/>
        <v>2</v>
      </c>
      <c r="ES22" s="2">
        <f t="shared" si="48"/>
        <v>1</v>
      </c>
      <c r="ET22" s="2">
        <f t="shared" si="48"/>
        <v>3</v>
      </c>
      <c r="EU22" s="2">
        <f t="shared" si="48"/>
        <v>3</v>
      </c>
      <c r="EV22" s="2">
        <f t="shared" si="48"/>
        <v>1</v>
      </c>
      <c r="EW22" s="2">
        <f t="shared" si="48"/>
        <v>3</v>
      </c>
      <c r="EX22" s="2">
        <f t="shared" si="48"/>
        <v>3</v>
      </c>
      <c r="EY22" s="2">
        <f t="shared" si="48"/>
        <v>2</v>
      </c>
    </row>
    <row r="23" spans="1:155" x14ac:dyDescent="0.25">
      <c r="D23" s="18" t="s">
        <v>193</v>
      </c>
      <c r="E23" s="19"/>
      <c r="F23" s="19"/>
      <c r="G23" s="19"/>
      <c r="H23" s="19"/>
      <c r="I23" s="19"/>
      <c r="J23" s="19"/>
      <c r="K23" s="19"/>
      <c r="L23" s="19"/>
      <c r="M23" s="19"/>
      <c r="N23" s="19"/>
      <c r="O23" s="19"/>
      <c r="P23" s="19"/>
      <c r="Q23" s="19"/>
      <c r="R23" s="19"/>
      <c r="S23" s="19"/>
      <c r="DS23" s="20" t="s">
        <v>194</v>
      </c>
      <c r="DT23" s="20"/>
      <c r="DU23" s="20"/>
      <c r="DV23" s="20"/>
      <c r="DW23" s="20"/>
      <c r="DX23" s="20"/>
      <c r="DY23" s="20"/>
      <c r="DZ23" s="20"/>
      <c r="EA23" s="20"/>
      <c r="EB23" s="20"/>
      <c r="EC23" s="20"/>
      <c r="ED23" s="20"/>
      <c r="EE23" s="20"/>
      <c r="EF23" s="20"/>
      <c r="EG23" s="20"/>
      <c r="EH23" s="20"/>
      <c r="EI23" s="12"/>
    </row>
    <row r="24" spans="1:155" x14ac:dyDescent="0.25">
      <c r="A24" s="10"/>
      <c r="B24" s="10"/>
      <c r="C24" s="10"/>
      <c r="D24" s="11"/>
      <c r="E24" s="11"/>
      <c r="F24" s="11"/>
      <c r="G24" s="11"/>
      <c r="H24" s="11"/>
      <c r="I24" s="11"/>
      <c r="J24" s="11"/>
      <c r="K24" s="11"/>
      <c r="L24" s="11"/>
      <c r="M24" s="11"/>
      <c r="N24" s="11"/>
      <c r="O24" s="11"/>
      <c r="P24" s="11"/>
      <c r="Q24" s="11"/>
      <c r="R24" s="11"/>
      <c r="S24" s="11"/>
      <c r="T24" s="10"/>
      <c r="U24" s="10"/>
      <c r="V24" s="10"/>
      <c r="W24" s="10"/>
      <c r="X24" s="10"/>
      <c r="Y24" s="10"/>
      <c r="Z24" s="10"/>
      <c r="AA24" s="10"/>
      <c r="AB24" s="10"/>
      <c r="AC24" s="10"/>
      <c r="AD24" s="10"/>
      <c r="AE24" s="10"/>
      <c r="AF24" s="10"/>
      <c r="AG24" s="10"/>
      <c r="AH24" s="10"/>
      <c r="AI24" s="10"/>
      <c r="AJ24" s="10"/>
      <c r="AK24" s="10"/>
      <c r="AL24" s="10"/>
      <c r="AM24" s="10"/>
      <c r="AN24" s="10"/>
      <c r="AO24" s="10"/>
      <c r="AP24" s="10"/>
      <c r="AQ24" s="10"/>
      <c r="AR24" s="10"/>
      <c r="AS24" s="10"/>
      <c r="AT24" s="10"/>
      <c r="AU24" s="10"/>
      <c r="AV24" s="10"/>
      <c r="AW24" s="10"/>
      <c r="AX24" s="10"/>
      <c r="AY24" s="10"/>
      <c r="AZ24" s="10"/>
      <c r="BA24" s="10"/>
      <c r="BB24" s="10"/>
      <c r="BC24" s="10"/>
      <c r="BD24" s="10"/>
      <c r="BE24" s="10"/>
      <c r="BF24" s="10"/>
      <c r="BG24" s="10"/>
      <c r="BH24" s="10"/>
      <c r="BI24" s="10"/>
      <c r="BJ24" s="10"/>
      <c r="BK24" s="10"/>
      <c r="BL24" s="10"/>
      <c r="BM24" s="10"/>
      <c r="BN24" s="10"/>
      <c r="BO24" s="10"/>
      <c r="BP24" s="10"/>
      <c r="BQ24" s="10"/>
      <c r="BR24" s="10"/>
      <c r="BS24" s="10"/>
      <c r="BT24" s="10"/>
      <c r="BU24" s="10"/>
      <c r="BV24" s="10"/>
      <c r="BW24" s="10"/>
      <c r="BX24" s="10"/>
      <c r="BY24" s="10"/>
      <c r="BZ24" s="10"/>
      <c r="CA24" s="10"/>
      <c r="CB24" s="10"/>
      <c r="CC24" s="10"/>
      <c r="CD24" s="10"/>
      <c r="CE24" s="10"/>
      <c r="CF24" s="10"/>
      <c r="CG24" s="10"/>
      <c r="CH24" s="10"/>
      <c r="CI24" s="10"/>
      <c r="CJ24" s="10"/>
      <c r="CK24" s="10"/>
      <c r="CL24" s="10"/>
      <c r="CM24" s="10"/>
      <c r="CN24" s="10"/>
      <c r="CO24" s="10"/>
      <c r="CP24" s="10"/>
      <c r="CQ24" s="10"/>
      <c r="CR24" s="10"/>
      <c r="CS24" s="10"/>
      <c r="CT24" s="10"/>
      <c r="CU24" s="10"/>
      <c r="CV24" s="10"/>
      <c r="CW24" s="10"/>
      <c r="CX24" s="10"/>
      <c r="CY24" s="10"/>
      <c r="CZ24" s="10"/>
      <c r="DA24" s="10"/>
      <c r="DB24" s="10"/>
      <c r="DC24" s="10"/>
      <c r="DD24" s="10"/>
      <c r="DE24" s="10"/>
      <c r="DF24" s="10"/>
      <c r="DG24" s="10"/>
      <c r="DH24" s="10"/>
      <c r="DI24" s="10"/>
      <c r="DJ24" s="10"/>
      <c r="DK24" s="10"/>
      <c r="DL24" s="10"/>
      <c r="DM24" s="10"/>
      <c r="DN24" s="10"/>
      <c r="DO24" s="10"/>
      <c r="DP24" s="10"/>
      <c r="DQ24" s="10"/>
      <c r="DR24" s="10"/>
      <c r="DS24" s="10"/>
      <c r="DT24" s="10"/>
      <c r="DU24" s="10"/>
      <c r="DV24" s="10"/>
      <c r="DW24" s="10"/>
      <c r="DX24" s="10"/>
      <c r="DY24" s="10"/>
      <c r="DZ24" s="10"/>
      <c r="EA24" s="10"/>
      <c r="EB24" s="10"/>
      <c r="EC24" s="10"/>
      <c r="ED24" s="10"/>
      <c r="EE24" s="10"/>
      <c r="EF24" s="10"/>
      <c r="EG24" s="10"/>
      <c r="EH24" s="10"/>
      <c r="EI24" s="10"/>
    </row>
    <row r="25" spans="1:155" ht="57" x14ac:dyDescent="0.25">
      <c r="H25" s="4" t="s">
        <v>192</v>
      </c>
      <c r="J25" s="4" t="s">
        <v>142</v>
      </c>
      <c r="V25" s="3" t="str">
        <f>Sheet1!C59</f>
        <v>余辉杀号</v>
      </c>
      <c r="W25" s="3" t="str">
        <f>Sheet1!E59</f>
        <v>愫暮杀号</v>
      </c>
      <c r="X25" s="3" t="str">
        <f>Sheet1!G59</f>
        <v>牵绊杀号</v>
      </c>
      <c r="Y25" s="3" t="str">
        <f>Sheet1!I59</f>
        <v>蓝颜杀号</v>
      </c>
      <c r="Z25" s="3" t="str">
        <f>Sheet1!K59</f>
        <v>怡然杀号</v>
      </c>
      <c r="AA25" s="3" t="str">
        <f>Sheet1!M59</f>
        <v>尘封杀号</v>
      </c>
      <c r="AB25" s="3" t="str">
        <f>Sheet1!O59</f>
        <v>刺心杀号</v>
      </c>
      <c r="AC25" s="3" t="str">
        <f>Sheet1!Q59</f>
        <v>魅眸杀号</v>
      </c>
      <c r="AD25" s="3" t="str">
        <f>Sheet1!S59</f>
        <v>开岸杀号</v>
      </c>
      <c r="AE25" s="3" t="str">
        <f>Sheet1!U59</f>
        <v>昔颜杀号</v>
      </c>
      <c r="AF25" s="3"/>
      <c r="AG25" s="3">
        <f>Sheet2!D46</f>
        <v>2</v>
      </c>
      <c r="AH25" s="3">
        <f>Sheet2!G46</f>
        <v>5</v>
      </c>
      <c r="AI25" s="3">
        <f>Sheet2!J46</f>
        <v>10</v>
      </c>
      <c r="AJ25" s="3">
        <f>Sheet2!M46</f>
        <v>13</v>
      </c>
      <c r="AK25" s="3">
        <f>Sheet2!P46</f>
        <v>7</v>
      </c>
      <c r="AL25" s="3">
        <f>Sheet2!S46</f>
        <v>8</v>
      </c>
      <c r="AM25" s="3">
        <f>Sheet2!V46</f>
        <v>14</v>
      </c>
      <c r="AN25" s="3">
        <f>Sheet2!Y46</f>
        <v>12</v>
      </c>
      <c r="AO25" s="3">
        <f>Sheet2!AB46</f>
        <v>7</v>
      </c>
      <c r="AP25" s="3">
        <f>Sheet2!AE46</f>
        <v>2</v>
      </c>
      <c r="AQ25" s="3"/>
      <c r="AR25" s="3">
        <f>Sheet3!D35</f>
        <v>0</v>
      </c>
      <c r="AS25" s="3">
        <f>Sheet3!G35</f>
        <v>0</v>
      </c>
      <c r="AT25" s="3">
        <f>Sheet3!J35</f>
        <v>0</v>
      </c>
      <c r="AU25" s="3">
        <f>Sheet3!M35</f>
        <v>0</v>
      </c>
      <c r="AV25" s="3">
        <f>Sheet3!P35</f>
        <v>0</v>
      </c>
      <c r="AW25" s="3">
        <f>Sheet3!S35</f>
        <v>0</v>
      </c>
      <c r="AX25" s="3">
        <f>Sheet3!V35</f>
        <v>0</v>
      </c>
      <c r="AY25" s="3">
        <f>Sheet3!Y35</f>
        <v>0</v>
      </c>
      <c r="AZ25" s="3">
        <f>Sheet3!AB35</f>
        <v>0</v>
      </c>
      <c r="BA25" s="3">
        <f>Sheet3!AE35</f>
        <v>0</v>
      </c>
      <c r="BB25" s="3"/>
      <c r="BC25" s="3"/>
      <c r="BD25" s="3"/>
      <c r="BE25" s="3"/>
      <c r="BF25" s="3"/>
      <c r="BG25" s="3"/>
      <c r="BH25" s="3"/>
      <c r="BI25" s="3"/>
      <c r="BJ25" s="3"/>
      <c r="BK25" s="3"/>
      <c r="BL25" s="3"/>
      <c r="BM25" s="3"/>
      <c r="BN25" s="3"/>
      <c r="BO25" s="3"/>
      <c r="BP25" s="3"/>
      <c r="BQ25" s="3"/>
      <c r="BR25" s="3"/>
      <c r="BS25" s="3"/>
      <c r="BT25" s="3"/>
      <c r="BU25" s="3"/>
      <c r="BV25" s="3"/>
      <c r="BW25" s="3"/>
      <c r="BX25" s="3"/>
      <c r="BY25" s="3"/>
      <c r="BZ25" s="3"/>
      <c r="CA25" s="3"/>
      <c r="CB25" s="3"/>
      <c r="CC25" s="3"/>
      <c r="CD25" s="3"/>
      <c r="CE25" s="3"/>
      <c r="CF25" s="3"/>
      <c r="CG25" s="3"/>
      <c r="CH25" s="3"/>
      <c r="CI25" s="3"/>
      <c r="CJ25" s="3"/>
      <c r="CK25" s="3"/>
      <c r="CL25" s="3"/>
      <c r="CM25" s="3"/>
      <c r="CN25" s="3"/>
      <c r="CO25" s="3"/>
      <c r="CP25" s="3"/>
      <c r="CQ25" s="3"/>
      <c r="CR25" s="3"/>
      <c r="CS25" s="3"/>
      <c r="CT25" s="3"/>
      <c r="CU25" s="3"/>
      <c r="CV25" s="3"/>
      <c r="CW25" s="3"/>
      <c r="CX25" s="3"/>
      <c r="CY25" s="3"/>
      <c r="CZ25" s="3"/>
      <c r="DA25" s="3"/>
    </row>
    <row r="26" spans="1:155" x14ac:dyDescent="0.35">
      <c r="V26" s="9"/>
      <c r="W26" s="9"/>
      <c r="X26" s="9"/>
      <c r="Y26" s="9"/>
      <c r="Z26" s="9"/>
      <c r="AA26" s="9"/>
      <c r="AB26" s="9"/>
      <c r="AC26" s="9"/>
      <c r="AD26" s="9"/>
      <c r="AE26" s="9"/>
      <c r="AF26" s="9"/>
      <c r="AG26" s="9"/>
      <c r="AH26" s="9"/>
      <c r="AI26" s="9"/>
      <c r="AJ26" s="9"/>
      <c r="AK26" s="9"/>
      <c r="AL26" s="9"/>
      <c r="AM26" s="9"/>
      <c r="AN26" s="9"/>
      <c r="AO26" s="9"/>
      <c r="AP26" s="9"/>
      <c r="AQ26" s="9"/>
      <c r="AR26" s="9"/>
      <c r="AS26" s="9"/>
      <c r="AT26" s="9"/>
      <c r="AU26" s="9"/>
      <c r="AV26" s="9"/>
      <c r="AW26" s="9"/>
      <c r="AX26" s="9"/>
      <c r="AY26" s="9"/>
      <c r="AZ26" s="9"/>
      <c r="BA26" s="9"/>
      <c r="BB26" s="2">
        <v>1</v>
      </c>
      <c r="BC26" s="6" t="str">
        <f t="array" ref="BC26">RIGHT(LARGE(1000*$BC3:$BR3+$D$1:$S$1,COLUMN(A2)),2)</f>
        <v>13</v>
      </c>
      <c r="BD26" s="6" t="str">
        <f t="array" ref="BD26">RIGHT(LARGE(1000*$BC3:$BR3+$D$1:$S$1,COLUMN(B2)),2)</f>
        <v>10</v>
      </c>
      <c r="BE26" s="6" t="str">
        <f t="array" ref="BE26">RIGHT(LARGE(1000*$BC3:$BR3+$D$1:$S$1,COLUMN(C2)),2)</f>
        <v>15</v>
      </c>
      <c r="BF26" s="6" t="str">
        <f t="array" ref="BF26">RIGHT(LARGE(1000*$BC3:$BR3+$D$1:$S$1,COLUMN(D2)),2)</f>
        <v>12</v>
      </c>
      <c r="BG26" s="6" t="str">
        <f t="array" ref="BG26">RIGHT(LARGE(1000*$BC3:$BR3+$D$1:$S$1,COLUMN(E2)),2)</f>
        <v>11</v>
      </c>
      <c r="BH26" s="6" t="str">
        <f t="array" ref="BH26">RIGHT(LARGE(1000*$BC3:$BR3+$D$1:$S$1,COLUMN(F2)),2)</f>
        <v>04</v>
      </c>
      <c r="BI26" s="6" t="str">
        <f t="array" ref="BI26">RIGHT(LARGE(1000*$BC3:$BR3+$D$1:$S$1,COLUMN(G2)),2)</f>
        <v>03</v>
      </c>
      <c r="BJ26" s="6" t="str">
        <f t="array" ref="BJ26">RIGHT(LARGE(1000*$BC3:$BR3+$D$1:$S$1,COLUMN(H2)),2)</f>
        <v>01</v>
      </c>
      <c r="BK26" s="6" t="str">
        <f t="array" ref="BK26">RIGHT(LARGE(1000*$BC3:$BR3+$D$1:$S$1,COLUMN(I2)),2)</f>
        <v>16</v>
      </c>
      <c r="BL26" s="6" t="str">
        <f t="array" ref="BL26">RIGHT(LARGE(1000*$BC3:$BR3+$D$1:$S$1,COLUMN(J2)),2)</f>
        <v>14</v>
      </c>
      <c r="BM26" s="6" t="str">
        <f t="array" ref="BM26">RIGHT(LARGE(1000*$BC3:$BR3+$D$1:$S$1,COLUMN(K2)),2)</f>
        <v>9</v>
      </c>
      <c r="BN26" s="6" t="str">
        <f t="array" ref="BN26">RIGHT(LARGE(1000*$BC3:$BR3+$D$1:$S$1,COLUMN(L2)),2)</f>
        <v>8</v>
      </c>
      <c r="BO26" s="6" t="str">
        <f t="array" ref="BO26">RIGHT(LARGE(1000*$BC3:$BR3+$D$1:$S$1,COLUMN(M2)),2)</f>
        <v>7</v>
      </c>
      <c r="BP26" s="6" t="str">
        <f t="array" ref="BP26">RIGHT(LARGE(1000*$BC3:$BR3+$D$1:$S$1,COLUMN(N2)),2)</f>
        <v>6</v>
      </c>
      <c r="BQ26" s="6" t="str">
        <f t="array" ref="BQ26">RIGHT(LARGE(1000*$BC3:$BR3+$D$1:$S$1,COLUMN(O2)),2)</f>
        <v>5</v>
      </c>
      <c r="BR26" s="6" t="str">
        <f t="array" ref="BR26">RIGHT(LARGE(1000*$BC3:$BR3+$D$1:$S$1,COLUMN(P2)),2)</f>
        <v>2</v>
      </c>
      <c r="BT26" s="6" t="str">
        <f t="array" ref="BT26">RIGHT(LARGE(1000*$BT4:$CI4+$D$1:$S$1,COLUMN(A2)),2)</f>
        <v>13</v>
      </c>
      <c r="BU26" s="6" t="str">
        <f t="array" ref="BU26">RIGHT(LARGE(1000*$BT4:$CI4+$D$1:$S$1,COLUMN(B2)),2)</f>
        <v>08</v>
      </c>
      <c r="BV26" s="6" t="str">
        <f t="array" ref="BV26">RIGHT(LARGE(1000*$BT4:$CI4+$D$1:$S$1,COLUMN(C2)),2)</f>
        <v>15</v>
      </c>
      <c r="BW26" s="6" t="str">
        <f t="array" ref="BW26">RIGHT(LARGE(1000*$BT4:$CI4+$D$1:$S$1,COLUMN(D2)),2)</f>
        <v>11</v>
      </c>
      <c r="BX26" s="6" t="str">
        <f t="array" ref="BX26">RIGHT(LARGE(1000*$BT4:$CI4+$D$1:$S$1,COLUMN(E2)),2)</f>
        <v>10</v>
      </c>
      <c r="BY26" s="6" t="str">
        <f t="array" ref="BY26">RIGHT(LARGE(1000*$BT4:$CI4+$D$1:$S$1,COLUMN(F2)),2)</f>
        <v>09</v>
      </c>
      <c r="BZ26" s="6" t="str">
        <f t="array" ref="BZ26">RIGHT(LARGE(1000*$BT4:$CI4+$D$1:$S$1,COLUMN(G2)),2)</f>
        <v>07</v>
      </c>
      <c r="CA26" s="6" t="str">
        <f t="array" ref="CA26">RIGHT(LARGE(1000*$BT4:$CI4+$D$1:$S$1,COLUMN(H2)),2)</f>
        <v>04</v>
      </c>
      <c r="CB26" s="6" t="str">
        <f t="array" ref="CB26">RIGHT(LARGE(1000*$BT4:$CI4+$D$1:$S$1,COLUMN(I2)),2)</f>
        <v>16</v>
      </c>
      <c r="CC26" s="6" t="str">
        <f t="array" ref="CC26">RIGHT(LARGE(1000*$BT4:$CI4+$D$1:$S$1,COLUMN(J2)),2)</f>
        <v>14</v>
      </c>
      <c r="CD26" s="6" t="str">
        <f t="array" ref="CD26">RIGHT(LARGE(1000*$BT4:$CI4+$D$1:$S$1,COLUMN(K2)),2)</f>
        <v>12</v>
      </c>
      <c r="CE26" s="6" t="str">
        <f t="array" ref="CE26">RIGHT(LARGE(1000*$BT4:$CI4+$D$1:$S$1,COLUMN(L2)),2)</f>
        <v>6</v>
      </c>
      <c r="CF26" s="6" t="str">
        <f t="array" ref="CF26">RIGHT(LARGE(1000*$BT4:$CI4+$D$1:$S$1,COLUMN(M2)),2)</f>
        <v>5</v>
      </c>
      <c r="CG26" s="6" t="str">
        <f t="array" ref="CG26">RIGHT(LARGE(1000*$BT4:$CI4+$D$1:$S$1,COLUMN(N2)),2)</f>
        <v>3</v>
      </c>
      <c r="CH26" s="6" t="str">
        <f t="array" ref="CH26">RIGHT(LARGE(1000*$BT4:$CI4+$D$1:$S$1,COLUMN(O2)),2)</f>
        <v>2</v>
      </c>
      <c r="CI26" s="6" t="str">
        <f t="array" ref="CI26">RIGHT(LARGE(1000*$BT4:$CI4+$D$1:$S$1,COLUMN(P2)),2)</f>
        <v>1</v>
      </c>
      <c r="CJ26" s="3"/>
      <c r="CK26" s="6" t="str">
        <f t="array" ref="CK26">RIGHT(LARGE(1000*$CK4:$CZ4+$D$1:$S$1,COLUMN(A2)),2)</f>
        <v>16</v>
      </c>
      <c r="CL26" s="6" t="str">
        <f t="array" ref="CL26">RIGHT(LARGE(1000*$CK4:$CZ4+$D$1:$S$1,COLUMN(B2)),2)</f>
        <v>15</v>
      </c>
      <c r="CM26" s="6" t="str">
        <f t="array" ref="CM26">RIGHT(LARGE(1000*$CK4:$CZ4+$D$1:$S$1,COLUMN(C2)),2)</f>
        <v>14</v>
      </c>
      <c r="CN26" s="6" t="str">
        <f t="array" ref="CN26">RIGHT(LARGE(1000*$CK4:$CZ4+$D$1:$S$1,COLUMN(D2)),2)</f>
        <v>13</v>
      </c>
      <c r="CO26" s="6" t="str">
        <f t="array" ref="CO26">RIGHT(LARGE(1000*$CK4:$CZ4+$D$1:$S$1,COLUMN(E2)),2)</f>
        <v>12</v>
      </c>
      <c r="CP26" s="6" t="str">
        <f t="array" ref="CP26">RIGHT(LARGE(1000*$CK4:$CZ4+$D$1:$S$1,COLUMN(F2)),2)</f>
        <v>11</v>
      </c>
      <c r="CQ26" s="6" t="str">
        <f t="array" ref="CQ26">RIGHT(LARGE(1000*$CK4:$CZ4+$D$1:$S$1,COLUMN(G2)),2)</f>
        <v>10</v>
      </c>
      <c r="CR26" s="6" t="str">
        <f t="array" ref="CR26">RIGHT(LARGE(1000*$CK4:$CZ4+$D$1:$S$1,COLUMN(H2)),2)</f>
        <v>9</v>
      </c>
      <c r="CS26" s="6" t="str">
        <f t="array" ref="CS26">RIGHT(LARGE(1000*$CK4:$CZ4+$D$1:$S$1,COLUMN(I2)),2)</f>
        <v>8</v>
      </c>
      <c r="CT26" s="6" t="str">
        <f t="array" ref="CT26">RIGHT(LARGE(1000*$CK4:$CZ4+$D$1:$S$1,COLUMN(J2)),2)</f>
        <v>7</v>
      </c>
      <c r="CU26" s="6" t="str">
        <f t="array" ref="CU26">RIGHT(LARGE(1000*$CK4:$CZ4+$D$1:$S$1,COLUMN(K2)),2)</f>
        <v>6</v>
      </c>
      <c r="CV26" s="6" t="str">
        <f t="array" ref="CV26">RIGHT(LARGE(1000*$CK4:$CZ4+$D$1:$S$1,COLUMN(L2)),2)</f>
        <v>5</v>
      </c>
      <c r="CW26" s="6" t="str">
        <f t="array" ref="CW26">RIGHT(LARGE(1000*$CK4:$CZ4+$D$1:$S$1,COLUMN(M2)),2)</f>
        <v>4</v>
      </c>
      <c r="CX26" s="6" t="str">
        <f t="array" ref="CX26">RIGHT(LARGE(1000*$CK4:$CZ4+$D$1:$S$1,COLUMN(N2)),2)</f>
        <v>3</v>
      </c>
      <c r="CY26" s="6" t="str">
        <f t="array" ref="CY26">RIGHT(LARGE(1000*$CK4:$CZ4+$D$1:$S$1,COLUMN(O2)),2)</f>
        <v>2</v>
      </c>
      <c r="CZ26" s="6" t="str">
        <f t="array" ref="CZ26">RIGHT(LARGE(1000*$CK4:$CZ4+$D$1:$S$1,COLUMN(P2)),2)</f>
        <v>1</v>
      </c>
    </row>
    <row r="27" spans="1:155" x14ac:dyDescent="0.35">
      <c r="V27" s="9"/>
      <c r="W27" s="9"/>
      <c r="X27" s="9"/>
      <c r="Y27" s="9"/>
      <c r="Z27" s="9"/>
      <c r="AA27" s="9"/>
      <c r="AB27" s="9"/>
      <c r="AC27" s="9"/>
      <c r="AD27" s="9"/>
      <c r="AE27" s="9"/>
      <c r="AF27" s="9"/>
      <c r="AG27" s="9"/>
      <c r="AH27" s="9"/>
      <c r="AI27" s="9"/>
      <c r="AJ27" s="9"/>
      <c r="AK27" s="9"/>
      <c r="AL27" s="9"/>
      <c r="AM27" s="9"/>
      <c r="AN27" s="9"/>
      <c r="AO27" s="9"/>
      <c r="AP27" s="9"/>
      <c r="AQ27" s="9"/>
      <c r="AR27" s="9"/>
      <c r="AS27" s="9"/>
      <c r="AT27" s="9"/>
      <c r="AU27" s="9"/>
      <c r="AV27" s="9"/>
      <c r="AW27" s="9"/>
      <c r="AX27" s="9"/>
      <c r="AY27" s="9"/>
      <c r="AZ27" s="9"/>
      <c r="BA27" s="9"/>
      <c r="BB27" s="2">
        <v>2</v>
      </c>
      <c r="BC27" s="6" t="str">
        <f t="array" ref="BC27">RIGHT(LARGE(1000*$BC4:$BR4+$D$1:$S$1,COLUMN(A3)),2)</f>
        <v>15</v>
      </c>
      <c r="BD27" s="6" t="str">
        <f t="array" ref="BD27">RIGHT(LARGE(1000*$BC4:$BR4+$D$1:$S$1,COLUMN(B3)),2)</f>
        <v>10</v>
      </c>
      <c r="BE27" s="6" t="str">
        <f t="array" ref="BE27">RIGHT(LARGE(1000*$BC4:$BR4+$D$1:$S$1,COLUMN(C3)),2)</f>
        <v>08</v>
      </c>
      <c r="BF27" s="6" t="str">
        <f t="array" ref="BF27">RIGHT(LARGE(1000*$BC4:$BR4+$D$1:$S$1,COLUMN(D3)),2)</f>
        <v>13</v>
      </c>
      <c r="BG27" s="6" t="str">
        <f t="array" ref="BG27">RIGHT(LARGE(1000*$BC4:$BR4+$D$1:$S$1,COLUMN(E3)),2)</f>
        <v>11</v>
      </c>
      <c r="BH27" s="6" t="str">
        <f t="array" ref="BH27">RIGHT(LARGE(1000*$BC4:$BR4+$D$1:$S$1,COLUMN(F3)),2)</f>
        <v>09</v>
      </c>
      <c r="BI27" s="6" t="str">
        <f t="array" ref="BI27">RIGHT(LARGE(1000*$BC4:$BR4+$D$1:$S$1,COLUMN(G3)),2)</f>
        <v>02</v>
      </c>
      <c r="BJ27" s="6" t="str">
        <f t="array" ref="BJ27">RIGHT(LARGE(1000*$BC4:$BR4+$D$1:$S$1,COLUMN(H3)),2)</f>
        <v>16</v>
      </c>
      <c r="BK27" s="6" t="str">
        <f t="array" ref="BK27">RIGHT(LARGE(1000*$BC4:$BR4+$D$1:$S$1,COLUMN(I3)),2)</f>
        <v>14</v>
      </c>
      <c r="BL27" s="6" t="str">
        <f t="array" ref="BL27">RIGHT(LARGE(1000*$BC4:$BR4+$D$1:$S$1,COLUMN(J3)),2)</f>
        <v>12</v>
      </c>
      <c r="BM27" s="6" t="str">
        <f t="array" ref="BM27">RIGHT(LARGE(1000*$BC4:$BR4+$D$1:$S$1,COLUMN(K3)),2)</f>
        <v>7</v>
      </c>
      <c r="BN27" s="6" t="str">
        <f t="array" ref="BN27">RIGHT(LARGE(1000*$BC4:$BR4+$D$1:$S$1,COLUMN(L3)),2)</f>
        <v>6</v>
      </c>
      <c r="BO27" s="6" t="str">
        <f t="array" ref="BO27">RIGHT(LARGE(1000*$BC4:$BR4+$D$1:$S$1,COLUMN(M3)),2)</f>
        <v>5</v>
      </c>
      <c r="BP27" s="6" t="str">
        <f t="array" ref="BP27">RIGHT(LARGE(1000*$BC4:$BR4+$D$1:$S$1,COLUMN(N3)),2)</f>
        <v>4</v>
      </c>
      <c r="BQ27" s="6" t="str">
        <f t="array" ref="BQ27">RIGHT(LARGE(1000*$BC4:$BR4+$D$1:$S$1,COLUMN(O3)),2)</f>
        <v>3</v>
      </c>
      <c r="BR27" s="6" t="str">
        <f t="array" ref="BR27">RIGHT(LARGE(1000*$BC4:$BR4+$D$1:$S$1,COLUMN(P3)),2)</f>
        <v>1</v>
      </c>
      <c r="BT27" s="6" t="str">
        <f t="array" ref="BT27">RIGHT(LARGE(1000*$BT5:$CI5+$D$1:$S$1,COLUMN(A3)),2)</f>
        <v>02</v>
      </c>
      <c r="BU27" s="6" t="str">
        <f t="array" ref="BU27">RIGHT(LARGE(1000*$BT5:$CI5+$D$1:$S$1,COLUMN(B3)),2)</f>
        <v>16</v>
      </c>
      <c r="BV27" s="6" t="str">
        <f t="array" ref="BV27">RIGHT(LARGE(1000*$BT5:$CI5+$D$1:$S$1,COLUMN(C3)),2)</f>
        <v>15</v>
      </c>
      <c r="BW27" s="6" t="str">
        <f t="array" ref="BW27">RIGHT(LARGE(1000*$BT5:$CI5+$D$1:$S$1,COLUMN(D3)),2)</f>
        <v>11</v>
      </c>
      <c r="BX27" s="6" t="str">
        <f t="array" ref="BX27">RIGHT(LARGE(1000*$BT5:$CI5+$D$1:$S$1,COLUMN(E3)),2)</f>
        <v>09</v>
      </c>
      <c r="BY27" s="6" t="str">
        <f t="array" ref="BY27">RIGHT(LARGE(1000*$BT5:$CI5+$D$1:$S$1,COLUMN(F3)),2)</f>
        <v>08</v>
      </c>
      <c r="BZ27" s="6" t="str">
        <f t="array" ref="BZ27">RIGHT(LARGE(1000*$BT5:$CI5+$D$1:$S$1,COLUMN(G3)),2)</f>
        <v>04</v>
      </c>
      <c r="CA27" s="6" t="str">
        <f t="array" ref="CA27">RIGHT(LARGE(1000*$BT5:$CI5+$D$1:$S$1,COLUMN(H3)),2)</f>
        <v>14</v>
      </c>
      <c r="CB27" s="6" t="str">
        <f t="array" ref="CB27">RIGHT(LARGE(1000*$BT5:$CI5+$D$1:$S$1,COLUMN(I3)),2)</f>
        <v>13</v>
      </c>
      <c r="CC27" s="6" t="str">
        <f t="array" ref="CC27">RIGHT(LARGE(1000*$BT5:$CI5+$D$1:$S$1,COLUMN(J3)),2)</f>
        <v>12</v>
      </c>
      <c r="CD27" s="6" t="str">
        <f t="array" ref="CD27">RIGHT(LARGE(1000*$BT5:$CI5+$D$1:$S$1,COLUMN(K3)),2)</f>
        <v>10</v>
      </c>
      <c r="CE27" s="6" t="str">
        <f t="array" ref="CE27">RIGHT(LARGE(1000*$BT5:$CI5+$D$1:$S$1,COLUMN(L3)),2)</f>
        <v>7</v>
      </c>
      <c r="CF27" s="6" t="str">
        <f t="array" ref="CF27">RIGHT(LARGE(1000*$BT5:$CI5+$D$1:$S$1,COLUMN(M3)),2)</f>
        <v>6</v>
      </c>
      <c r="CG27" s="6" t="str">
        <f t="array" ref="CG27">RIGHT(LARGE(1000*$BT5:$CI5+$D$1:$S$1,COLUMN(N3)),2)</f>
        <v>5</v>
      </c>
      <c r="CH27" s="6" t="str">
        <f t="array" ref="CH27">RIGHT(LARGE(1000*$BT5:$CI5+$D$1:$S$1,COLUMN(O3)),2)</f>
        <v>3</v>
      </c>
      <c r="CI27" s="6" t="str">
        <f t="array" ref="CI27">RIGHT(LARGE(1000*$BT5:$CI5+$D$1:$S$1,COLUMN(P3)),2)</f>
        <v>1</v>
      </c>
      <c r="CJ27" s="3"/>
      <c r="CK27" s="6" t="str">
        <f t="array" ref="CK27">RIGHT(LARGE(1000*$CK5:$CZ5+$D$1:$S$1,COLUMN(A3)),2)</f>
        <v>16</v>
      </c>
      <c r="CL27" s="6" t="str">
        <f t="array" ref="CL27">RIGHT(LARGE(1000*$CK5:$CZ5+$D$1:$S$1,COLUMN(B3)),2)</f>
        <v>15</v>
      </c>
      <c r="CM27" s="6" t="str">
        <f t="array" ref="CM27">RIGHT(LARGE(1000*$CK5:$CZ5+$D$1:$S$1,COLUMN(C3)),2)</f>
        <v>14</v>
      </c>
      <c r="CN27" s="6" t="str">
        <f t="array" ref="CN27">RIGHT(LARGE(1000*$CK5:$CZ5+$D$1:$S$1,COLUMN(D3)),2)</f>
        <v>13</v>
      </c>
      <c r="CO27" s="6" t="str">
        <f t="array" ref="CO27">RIGHT(LARGE(1000*$CK5:$CZ5+$D$1:$S$1,COLUMN(E3)),2)</f>
        <v>12</v>
      </c>
      <c r="CP27" s="6" t="str">
        <f t="array" ref="CP27">RIGHT(LARGE(1000*$CK5:$CZ5+$D$1:$S$1,COLUMN(F3)),2)</f>
        <v>11</v>
      </c>
      <c r="CQ27" s="6" t="str">
        <f t="array" ref="CQ27">RIGHT(LARGE(1000*$CK5:$CZ5+$D$1:$S$1,COLUMN(G3)),2)</f>
        <v>10</v>
      </c>
      <c r="CR27" s="6" t="str">
        <f t="array" ref="CR27">RIGHT(LARGE(1000*$CK5:$CZ5+$D$1:$S$1,COLUMN(H3)),2)</f>
        <v>9</v>
      </c>
      <c r="CS27" s="6" t="str">
        <f t="array" ref="CS27">RIGHT(LARGE(1000*$CK5:$CZ5+$D$1:$S$1,COLUMN(I3)),2)</f>
        <v>8</v>
      </c>
      <c r="CT27" s="6" t="str">
        <f t="array" ref="CT27">RIGHT(LARGE(1000*$CK5:$CZ5+$D$1:$S$1,COLUMN(J3)),2)</f>
        <v>7</v>
      </c>
      <c r="CU27" s="6" t="str">
        <f t="array" ref="CU27">RIGHT(LARGE(1000*$CK5:$CZ5+$D$1:$S$1,COLUMN(K3)),2)</f>
        <v>6</v>
      </c>
      <c r="CV27" s="6" t="str">
        <f t="array" ref="CV27">RIGHT(LARGE(1000*$CK5:$CZ5+$D$1:$S$1,COLUMN(L3)),2)</f>
        <v>5</v>
      </c>
      <c r="CW27" s="6" t="str">
        <f t="array" ref="CW27">RIGHT(LARGE(1000*$CK5:$CZ5+$D$1:$S$1,COLUMN(M3)),2)</f>
        <v>4</v>
      </c>
      <c r="CX27" s="6" t="str">
        <f t="array" ref="CX27">RIGHT(LARGE(1000*$CK5:$CZ5+$D$1:$S$1,COLUMN(N3)),2)</f>
        <v>3</v>
      </c>
      <c r="CY27" s="6" t="str">
        <f t="array" ref="CY27">RIGHT(LARGE(1000*$CK5:$CZ5+$D$1:$S$1,COLUMN(O3)),2)</f>
        <v>2</v>
      </c>
      <c r="CZ27" s="6" t="str">
        <f t="array" ref="CZ27">RIGHT(LARGE(1000*$CK5:$CZ5+$D$1:$S$1,COLUMN(P3)),2)</f>
        <v>1</v>
      </c>
    </row>
    <row r="28" spans="1:155" x14ac:dyDescent="0.35">
      <c r="V28" s="2" t="str">
        <f>IF($T21=V21,V22,"")</f>
        <v/>
      </c>
      <c r="W28" s="2" t="str">
        <f t="shared" ref="W28:Y28" si="49">IF($T21=W21,W22,"")</f>
        <v/>
      </c>
      <c r="X28" s="2" t="str">
        <f t="shared" si="49"/>
        <v/>
      </c>
      <c r="Y28" s="2" t="str">
        <f t="shared" si="49"/>
        <v/>
      </c>
      <c r="Z28" s="2" t="str">
        <f t="shared" ref="Z28:AE28" si="50">TEXT(IF(G$21=Z21,Z22,""),"")</f>
        <v/>
      </c>
      <c r="AA28" s="2" t="str">
        <f t="shared" si="50"/>
        <v/>
      </c>
      <c r="AB28" s="2" t="str">
        <f t="shared" si="50"/>
        <v/>
      </c>
      <c r="AC28" s="2" t="str">
        <f t="shared" si="50"/>
        <v/>
      </c>
      <c r="AD28" s="2" t="str">
        <f t="shared" si="50"/>
        <v/>
      </c>
      <c r="AE28" s="2" t="str">
        <f t="shared" si="50"/>
        <v/>
      </c>
      <c r="AF28" s="2" t="str">
        <f t="shared" ref="AF28:BA28" si="51">IF(AF21=$C21,TEXT(AF22,"0"),"")</f>
        <v/>
      </c>
      <c r="AG28" s="2" t="str">
        <f t="shared" si="51"/>
        <v/>
      </c>
      <c r="AH28" s="2" t="str">
        <f t="shared" si="51"/>
        <v/>
      </c>
      <c r="AI28" s="2" t="str">
        <f t="shared" si="51"/>
        <v/>
      </c>
      <c r="AJ28" s="2" t="str">
        <f t="shared" si="51"/>
        <v/>
      </c>
      <c r="AK28" s="2" t="str">
        <f t="shared" si="51"/>
        <v/>
      </c>
      <c r="AL28" s="2" t="str">
        <f t="shared" si="51"/>
        <v/>
      </c>
      <c r="AM28" s="2" t="str">
        <f t="shared" si="51"/>
        <v/>
      </c>
      <c r="AN28" s="2" t="str">
        <f t="shared" si="51"/>
        <v/>
      </c>
      <c r="AO28" s="2" t="str">
        <f t="shared" si="51"/>
        <v/>
      </c>
      <c r="AP28" s="2" t="str">
        <f t="shared" si="51"/>
        <v/>
      </c>
      <c r="AQ28" s="2" t="str">
        <f t="shared" si="51"/>
        <v/>
      </c>
      <c r="AR28" s="2" t="str">
        <f t="shared" si="51"/>
        <v/>
      </c>
      <c r="AS28" s="2" t="str">
        <f t="shared" si="51"/>
        <v/>
      </c>
      <c r="AT28" s="2" t="str">
        <f t="shared" si="51"/>
        <v/>
      </c>
      <c r="AU28" s="2" t="str">
        <f t="shared" si="51"/>
        <v/>
      </c>
      <c r="AV28" s="2" t="str">
        <f t="shared" si="51"/>
        <v/>
      </c>
      <c r="AW28" s="2" t="str">
        <f t="shared" si="51"/>
        <v/>
      </c>
      <c r="AX28" s="2" t="str">
        <f t="shared" si="51"/>
        <v/>
      </c>
      <c r="AY28" s="2" t="str">
        <f t="shared" si="51"/>
        <v/>
      </c>
      <c r="AZ28" s="2" t="str">
        <f t="shared" si="51"/>
        <v/>
      </c>
      <c r="BA28" s="2" t="str">
        <f t="shared" si="51"/>
        <v/>
      </c>
      <c r="BB28" s="2">
        <v>3</v>
      </c>
      <c r="BC28" s="6" t="str">
        <f t="array" ref="BC28">RIGHT(LARGE(1000*$BC5:$BR5+$D$1:$S$1,COLUMN(A4)),2)</f>
        <v>05</v>
      </c>
      <c r="BD28" s="6" t="str">
        <f t="array" ref="BD28">RIGHT(LARGE(1000*$BC5:$BR5+$D$1:$S$1,COLUMN(B4)),2)</f>
        <v>16</v>
      </c>
      <c r="BE28" s="6" t="str">
        <f t="array" ref="BE28">RIGHT(LARGE(1000*$BC5:$BR5+$D$1:$S$1,COLUMN(C4)),2)</f>
        <v>14</v>
      </c>
      <c r="BF28" s="6" t="str">
        <f t="array" ref="BF28">RIGHT(LARGE(1000*$BC5:$BR5+$D$1:$S$1,COLUMN(D4)),2)</f>
        <v>12</v>
      </c>
      <c r="BG28" s="6" t="str">
        <f t="array" ref="BG28">RIGHT(LARGE(1000*$BC5:$BR5+$D$1:$S$1,COLUMN(E4)),2)</f>
        <v>11</v>
      </c>
      <c r="BH28" s="6" t="str">
        <f t="array" ref="BH28">RIGHT(LARGE(1000*$BC5:$BR5+$D$1:$S$1,COLUMN(F4)),2)</f>
        <v>09</v>
      </c>
      <c r="BI28" s="6" t="str">
        <f t="array" ref="BI28">RIGHT(LARGE(1000*$BC5:$BR5+$D$1:$S$1,COLUMN(G4)),2)</f>
        <v>06</v>
      </c>
      <c r="BJ28" s="6" t="str">
        <f t="array" ref="BJ28">RIGHT(LARGE(1000*$BC5:$BR5+$D$1:$S$1,COLUMN(H4)),2)</f>
        <v>03</v>
      </c>
      <c r="BK28" s="6" t="str">
        <f t="array" ref="BK28">RIGHT(LARGE(1000*$BC5:$BR5+$D$1:$S$1,COLUMN(I4)),2)</f>
        <v>02</v>
      </c>
      <c r="BL28" s="6" t="str">
        <f t="array" ref="BL28">RIGHT(LARGE(1000*$BC5:$BR5+$D$1:$S$1,COLUMN(J4)),2)</f>
        <v>15</v>
      </c>
      <c r="BM28" s="6" t="str">
        <f t="array" ref="BM28">RIGHT(LARGE(1000*$BC5:$BR5+$D$1:$S$1,COLUMN(K4)),2)</f>
        <v>13</v>
      </c>
      <c r="BN28" s="6" t="str">
        <f t="array" ref="BN28">RIGHT(LARGE(1000*$BC5:$BR5+$D$1:$S$1,COLUMN(L4)),2)</f>
        <v>10</v>
      </c>
      <c r="BO28" s="6" t="str">
        <f t="array" ref="BO28">RIGHT(LARGE(1000*$BC5:$BR5+$D$1:$S$1,COLUMN(M4)),2)</f>
        <v>8</v>
      </c>
      <c r="BP28" s="6" t="str">
        <f t="array" ref="BP28">RIGHT(LARGE(1000*$BC5:$BR5+$D$1:$S$1,COLUMN(N4)),2)</f>
        <v>7</v>
      </c>
      <c r="BQ28" s="6" t="str">
        <f t="array" ref="BQ28">RIGHT(LARGE(1000*$BC5:$BR5+$D$1:$S$1,COLUMN(O4)),2)</f>
        <v>4</v>
      </c>
      <c r="BR28" s="6" t="str">
        <f t="array" ref="BR28">RIGHT(LARGE(1000*$BC5:$BR5+$D$1:$S$1,COLUMN(P4)),2)</f>
        <v>1</v>
      </c>
      <c r="BT28" s="6" t="str">
        <f t="array" ref="BT28">RIGHT(LARGE(1000*$BT6:$CI6+$D$1:$S$1,COLUMN(A4)),2)</f>
        <v>16</v>
      </c>
      <c r="BU28" s="6" t="str">
        <f t="array" ref="BU28">RIGHT(LARGE(1000*$BT6:$CI6+$D$1:$S$1,COLUMN(B4)),2)</f>
        <v>15</v>
      </c>
      <c r="BV28" s="6" t="str">
        <f t="array" ref="BV28">RIGHT(LARGE(1000*$BT6:$CI6+$D$1:$S$1,COLUMN(C4)),2)</f>
        <v>13</v>
      </c>
      <c r="BW28" s="6" t="str">
        <f t="array" ref="BW28">RIGHT(LARGE(1000*$BT6:$CI6+$D$1:$S$1,COLUMN(D4)),2)</f>
        <v>12</v>
      </c>
      <c r="BX28" s="6" t="str">
        <f t="array" ref="BX28">RIGHT(LARGE(1000*$BT6:$CI6+$D$1:$S$1,COLUMN(E4)),2)</f>
        <v>11</v>
      </c>
      <c r="BY28" s="6" t="str">
        <f t="array" ref="BY28">RIGHT(LARGE(1000*$BT6:$CI6+$D$1:$S$1,COLUMN(F4)),2)</f>
        <v>09</v>
      </c>
      <c r="BZ28" s="6" t="str">
        <f t="array" ref="BZ28">RIGHT(LARGE(1000*$BT6:$CI6+$D$1:$S$1,COLUMN(G4)),2)</f>
        <v>06</v>
      </c>
      <c r="CA28" s="6" t="str">
        <f t="array" ref="CA28">RIGHT(LARGE(1000*$BT6:$CI6+$D$1:$S$1,COLUMN(H4)),2)</f>
        <v>04</v>
      </c>
      <c r="CB28" s="6" t="str">
        <f t="array" ref="CB28">RIGHT(LARGE(1000*$BT6:$CI6+$D$1:$S$1,COLUMN(I4)),2)</f>
        <v>14</v>
      </c>
      <c r="CC28" s="6" t="str">
        <f t="array" ref="CC28">RIGHT(LARGE(1000*$BT6:$CI6+$D$1:$S$1,COLUMN(J4)),2)</f>
        <v>10</v>
      </c>
      <c r="CD28" s="6" t="str">
        <f t="array" ref="CD28">RIGHT(LARGE(1000*$BT6:$CI6+$D$1:$S$1,COLUMN(K4)),2)</f>
        <v>8</v>
      </c>
      <c r="CE28" s="6" t="str">
        <f t="array" ref="CE28">RIGHT(LARGE(1000*$BT6:$CI6+$D$1:$S$1,COLUMN(L4)),2)</f>
        <v>7</v>
      </c>
      <c r="CF28" s="6" t="str">
        <f t="array" ref="CF28">RIGHT(LARGE(1000*$BT6:$CI6+$D$1:$S$1,COLUMN(M4)),2)</f>
        <v>5</v>
      </c>
      <c r="CG28" s="6" t="str">
        <f t="array" ref="CG28">RIGHT(LARGE(1000*$BT6:$CI6+$D$1:$S$1,COLUMN(N4)),2)</f>
        <v>3</v>
      </c>
      <c r="CH28" s="6" t="str">
        <f t="array" ref="CH28">RIGHT(LARGE(1000*$BT6:$CI6+$D$1:$S$1,COLUMN(O4)),2)</f>
        <v>2</v>
      </c>
      <c r="CI28" s="6" t="str">
        <f t="array" ref="CI28">RIGHT(LARGE(1000*$BT6:$CI6+$D$1:$S$1,COLUMN(P4)),2)</f>
        <v>1</v>
      </c>
      <c r="CJ28" s="3"/>
      <c r="CK28" s="6" t="str">
        <f t="array" ref="CK28">RIGHT(LARGE(1000*$CK6:$CZ6+$D$1:$S$1,COLUMN(A4)),2)</f>
        <v>16</v>
      </c>
      <c r="CL28" s="6" t="str">
        <f t="array" ref="CL28">RIGHT(LARGE(1000*$CK6:$CZ6+$D$1:$S$1,COLUMN(B4)),2)</f>
        <v>15</v>
      </c>
      <c r="CM28" s="6" t="str">
        <f t="array" ref="CM28">RIGHT(LARGE(1000*$CK6:$CZ6+$D$1:$S$1,COLUMN(C4)),2)</f>
        <v>14</v>
      </c>
      <c r="CN28" s="6" t="str">
        <f t="array" ref="CN28">RIGHT(LARGE(1000*$CK6:$CZ6+$D$1:$S$1,COLUMN(D4)),2)</f>
        <v>13</v>
      </c>
      <c r="CO28" s="6" t="str">
        <f t="array" ref="CO28">RIGHT(LARGE(1000*$CK6:$CZ6+$D$1:$S$1,COLUMN(E4)),2)</f>
        <v>12</v>
      </c>
      <c r="CP28" s="6" t="str">
        <f t="array" ref="CP28">RIGHT(LARGE(1000*$CK6:$CZ6+$D$1:$S$1,COLUMN(F4)),2)</f>
        <v>11</v>
      </c>
      <c r="CQ28" s="6" t="str">
        <f t="array" ref="CQ28">RIGHT(LARGE(1000*$CK6:$CZ6+$D$1:$S$1,COLUMN(G4)),2)</f>
        <v>10</v>
      </c>
      <c r="CR28" s="6" t="str">
        <f t="array" ref="CR28">RIGHT(LARGE(1000*$CK6:$CZ6+$D$1:$S$1,COLUMN(H4)),2)</f>
        <v>9</v>
      </c>
      <c r="CS28" s="6" t="str">
        <f t="array" ref="CS28">RIGHT(LARGE(1000*$CK6:$CZ6+$D$1:$S$1,COLUMN(I4)),2)</f>
        <v>8</v>
      </c>
      <c r="CT28" s="6" t="str">
        <f t="array" ref="CT28">RIGHT(LARGE(1000*$CK6:$CZ6+$D$1:$S$1,COLUMN(J4)),2)</f>
        <v>7</v>
      </c>
      <c r="CU28" s="6" t="str">
        <f t="array" ref="CU28">RIGHT(LARGE(1000*$CK6:$CZ6+$D$1:$S$1,COLUMN(K4)),2)</f>
        <v>6</v>
      </c>
      <c r="CV28" s="6" t="str">
        <f t="array" ref="CV28">RIGHT(LARGE(1000*$CK6:$CZ6+$D$1:$S$1,COLUMN(L4)),2)</f>
        <v>5</v>
      </c>
      <c r="CW28" s="6" t="str">
        <f t="array" ref="CW28">RIGHT(LARGE(1000*$CK6:$CZ6+$D$1:$S$1,COLUMN(M4)),2)</f>
        <v>4</v>
      </c>
      <c r="CX28" s="6" t="str">
        <f t="array" ref="CX28">RIGHT(LARGE(1000*$CK6:$CZ6+$D$1:$S$1,COLUMN(N4)),2)</f>
        <v>3</v>
      </c>
      <c r="CY28" s="6" t="str">
        <f t="array" ref="CY28">RIGHT(LARGE(1000*$CK6:$CZ6+$D$1:$S$1,COLUMN(O4)),2)</f>
        <v>2</v>
      </c>
      <c r="CZ28" s="6" t="str">
        <f t="array" ref="CZ28">RIGHT(LARGE(1000*$CK6:$CZ6+$D$1:$S$1,COLUMN(P4)),2)</f>
        <v>1</v>
      </c>
    </row>
    <row r="29" spans="1:155" x14ac:dyDescent="0.35">
      <c r="V29" s="9"/>
      <c r="W29" s="9"/>
      <c r="X29" s="9"/>
      <c r="Y29" s="9"/>
      <c r="Z29" s="9"/>
      <c r="AA29" s="9"/>
      <c r="AB29" s="9"/>
      <c r="AC29" s="9"/>
      <c r="AD29" s="9"/>
      <c r="AE29" s="9"/>
      <c r="AF29" s="9"/>
      <c r="AG29" s="9"/>
      <c r="AH29" s="9"/>
      <c r="AI29" s="9"/>
      <c r="AJ29" s="9"/>
      <c r="AK29" s="9"/>
      <c r="AL29" s="9"/>
      <c r="AM29" s="9"/>
      <c r="AN29" s="9"/>
      <c r="AO29" s="9"/>
      <c r="AP29" s="9"/>
      <c r="AQ29" s="9"/>
      <c r="AR29" s="9"/>
      <c r="AS29" s="9"/>
      <c r="AT29" s="9"/>
      <c r="AU29" s="9"/>
      <c r="AV29" s="9"/>
      <c r="AW29" s="9"/>
      <c r="AX29" s="9"/>
      <c r="AY29" s="9"/>
      <c r="AZ29" s="9"/>
      <c r="BA29" s="9"/>
      <c r="BB29" s="2">
        <v>4</v>
      </c>
      <c r="BC29" s="6" t="str">
        <f t="array" ref="BC29">RIGHT(LARGE(1000*$BC6:$BR6+$D$1:$S$1,COLUMN(A5)),2)</f>
        <v>16</v>
      </c>
      <c r="BD29" s="6" t="str">
        <f t="array" ref="BD29">RIGHT(LARGE(1000*$BC6:$BR6+$D$1:$S$1,COLUMN(B5)),2)</f>
        <v>04</v>
      </c>
      <c r="BE29" s="6" t="str">
        <f t="array" ref="BE29">RIGHT(LARGE(1000*$BC6:$BR6+$D$1:$S$1,COLUMN(C5)),2)</f>
        <v>14</v>
      </c>
      <c r="BF29" s="6" t="str">
        <f t="array" ref="BF29">RIGHT(LARGE(1000*$BC6:$BR6+$D$1:$S$1,COLUMN(D5)),2)</f>
        <v>07</v>
      </c>
      <c r="BG29" s="6" t="str">
        <f t="array" ref="BG29">RIGHT(LARGE(1000*$BC6:$BR6+$D$1:$S$1,COLUMN(E5)),2)</f>
        <v>03</v>
      </c>
      <c r="BH29" s="6" t="str">
        <f t="array" ref="BH29">RIGHT(LARGE(1000*$BC6:$BR6+$D$1:$S$1,COLUMN(F5)),2)</f>
        <v>01</v>
      </c>
      <c r="BI29" s="6" t="str">
        <f t="array" ref="BI29">RIGHT(LARGE(1000*$BC6:$BR6+$D$1:$S$1,COLUMN(G5)),2)</f>
        <v>15</v>
      </c>
      <c r="BJ29" s="6" t="str">
        <f t="array" ref="BJ29">RIGHT(LARGE(1000*$BC6:$BR6+$D$1:$S$1,COLUMN(H5)),2)</f>
        <v>13</v>
      </c>
      <c r="BK29" s="6" t="str">
        <f t="array" ref="BK29">RIGHT(LARGE(1000*$BC6:$BR6+$D$1:$S$1,COLUMN(I5)),2)</f>
        <v>12</v>
      </c>
      <c r="BL29" s="6" t="str">
        <f t="array" ref="BL29">RIGHT(LARGE(1000*$BC6:$BR6+$D$1:$S$1,COLUMN(J5)),2)</f>
        <v>11</v>
      </c>
      <c r="BM29" s="6" t="str">
        <f t="array" ref="BM29">RIGHT(LARGE(1000*$BC6:$BR6+$D$1:$S$1,COLUMN(K5)),2)</f>
        <v>10</v>
      </c>
      <c r="BN29" s="6" t="str">
        <f t="array" ref="BN29">RIGHT(LARGE(1000*$BC6:$BR6+$D$1:$S$1,COLUMN(L5)),2)</f>
        <v>9</v>
      </c>
      <c r="BO29" s="6" t="str">
        <f t="array" ref="BO29">RIGHT(LARGE(1000*$BC6:$BR6+$D$1:$S$1,COLUMN(M5)),2)</f>
        <v>8</v>
      </c>
      <c r="BP29" s="6" t="str">
        <f t="array" ref="BP29">RIGHT(LARGE(1000*$BC6:$BR6+$D$1:$S$1,COLUMN(N5)),2)</f>
        <v>6</v>
      </c>
      <c r="BQ29" s="6" t="str">
        <f t="array" ref="BQ29">RIGHT(LARGE(1000*$BC6:$BR6+$D$1:$S$1,COLUMN(O5)),2)</f>
        <v>5</v>
      </c>
      <c r="BR29" s="6" t="str">
        <f t="array" ref="BR29">RIGHT(LARGE(1000*$BC6:$BR6+$D$1:$S$1,COLUMN(P5)),2)</f>
        <v>2</v>
      </c>
      <c r="BT29" s="6" t="str">
        <f t="array" ref="BT29">RIGHT(LARGE(1000*$BT7:$CI7+$D$1:$S$1,COLUMN(A5)),2)</f>
        <v>16</v>
      </c>
      <c r="BU29" s="6" t="str">
        <f t="array" ref="BU29">RIGHT(LARGE(1000*$BT7:$CI7+$D$1:$S$1,COLUMN(B5)),2)</f>
        <v>15</v>
      </c>
      <c r="BV29" s="6" t="str">
        <f t="array" ref="BV29">RIGHT(LARGE(1000*$BT7:$CI7+$D$1:$S$1,COLUMN(C5)),2)</f>
        <v>14</v>
      </c>
      <c r="BW29" s="6" t="str">
        <f t="array" ref="BW29">RIGHT(LARGE(1000*$BT7:$CI7+$D$1:$S$1,COLUMN(D5)),2)</f>
        <v>11</v>
      </c>
      <c r="BX29" s="6" t="str">
        <f t="array" ref="BX29">RIGHT(LARGE(1000*$BT7:$CI7+$D$1:$S$1,COLUMN(E5)),2)</f>
        <v>09</v>
      </c>
      <c r="BY29" s="6" t="str">
        <f t="array" ref="BY29">RIGHT(LARGE(1000*$BT7:$CI7+$D$1:$S$1,COLUMN(F5)),2)</f>
        <v>07</v>
      </c>
      <c r="BZ29" s="6" t="str">
        <f t="array" ref="BZ29">RIGHT(LARGE(1000*$BT7:$CI7+$D$1:$S$1,COLUMN(G5)),2)</f>
        <v>06</v>
      </c>
      <c r="CA29" s="6" t="str">
        <f t="array" ref="CA29">RIGHT(LARGE(1000*$BT7:$CI7+$D$1:$S$1,COLUMN(H5)),2)</f>
        <v>04</v>
      </c>
      <c r="CB29" s="6" t="str">
        <f t="array" ref="CB29">RIGHT(LARGE(1000*$BT7:$CI7+$D$1:$S$1,COLUMN(I5)),2)</f>
        <v>13</v>
      </c>
      <c r="CC29" s="6" t="str">
        <f t="array" ref="CC29">RIGHT(LARGE(1000*$BT7:$CI7+$D$1:$S$1,COLUMN(J5)),2)</f>
        <v>12</v>
      </c>
      <c r="CD29" s="6" t="str">
        <f t="array" ref="CD29">RIGHT(LARGE(1000*$BT7:$CI7+$D$1:$S$1,COLUMN(K5)),2)</f>
        <v>10</v>
      </c>
      <c r="CE29" s="6" t="str">
        <f t="array" ref="CE29">RIGHT(LARGE(1000*$BT7:$CI7+$D$1:$S$1,COLUMN(L5)),2)</f>
        <v>8</v>
      </c>
      <c r="CF29" s="6" t="str">
        <f t="array" ref="CF29">RIGHT(LARGE(1000*$BT7:$CI7+$D$1:$S$1,COLUMN(M5)),2)</f>
        <v>5</v>
      </c>
      <c r="CG29" s="6" t="str">
        <f t="array" ref="CG29">RIGHT(LARGE(1000*$BT7:$CI7+$D$1:$S$1,COLUMN(N5)),2)</f>
        <v>3</v>
      </c>
      <c r="CH29" s="6" t="str">
        <f t="array" ref="CH29">RIGHT(LARGE(1000*$BT7:$CI7+$D$1:$S$1,COLUMN(O5)),2)</f>
        <v>2</v>
      </c>
      <c r="CI29" s="6" t="str">
        <f t="array" ref="CI29">RIGHT(LARGE(1000*$BT7:$CI7+$D$1:$S$1,COLUMN(P5)),2)</f>
        <v>1</v>
      </c>
      <c r="CJ29" s="3"/>
      <c r="CK29" s="6" t="str">
        <f t="array" ref="CK29">RIGHT(LARGE(1000*$CK7:$CZ7+$D$1:$S$1,COLUMN(A5)),2)</f>
        <v>16</v>
      </c>
      <c r="CL29" s="6" t="str">
        <f t="array" ref="CL29">RIGHT(LARGE(1000*$CK7:$CZ7+$D$1:$S$1,COLUMN(B5)),2)</f>
        <v>15</v>
      </c>
      <c r="CM29" s="6" t="str">
        <f t="array" ref="CM29">RIGHT(LARGE(1000*$CK7:$CZ7+$D$1:$S$1,COLUMN(C5)),2)</f>
        <v>14</v>
      </c>
      <c r="CN29" s="6" t="str">
        <f t="array" ref="CN29">RIGHT(LARGE(1000*$CK7:$CZ7+$D$1:$S$1,COLUMN(D5)),2)</f>
        <v>13</v>
      </c>
      <c r="CO29" s="6" t="str">
        <f t="array" ref="CO29">RIGHT(LARGE(1000*$CK7:$CZ7+$D$1:$S$1,COLUMN(E5)),2)</f>
        <v>12</v>
      </c>
      <c r="CP29" s="6" t="str">
        <f t="array" ref="CP29">RIGHT(LARGE(1000*$CK7:$CZ7+$D$1:$S$1,COLUMN(F5)),2)</f>
        <v>11</v>
      </c>
      <c r="CQ29" s="6" t="str">
        <f t="array" ref="CQ29">RIGHT(LARGE(1000*$CK7:$CZ7+$D$1:$S$1,COLUMN(G5)),2)</f>
        <v>10</v>
      </c>
      <c r="CR29" s="6" t="str">
        <f t="array" ref="CR29">RIGHT(LARGE(1000*$CK7:$CZ7+$D$1:$S$1,COLUMN(H5)),2)</f>
        <v>9</v>
      </c>
      <c r="CS29" s="6" t="str">
        <f t="array" ref="CS29">RIGHT(LARGE(1000*$CK7:$CZ7+$D$1:$S$1,COLUMN(I5)),2)</f>
        <v>8</v>
      </c>
      <c r="CT29" s="6" t="str">
        <f t="array" ref="CT29">RIGHT(LARGE(1000*$CK7:$CZ7+$D$1:$S$1,COLUMN(J5)),2)</f>
        <v>7</v>
      </c>
      <c r="CU29" s="6" t="str">
        <f t="array" ref="CU29">RIGHT(LARGE(1000*$CK7:$CZ7+$D$1:$S$1,COLUMN(K5)),2)</f>
        <v>6</v>
      </c>
      <c r="CV29" s="6" t="str">
        <f t="array" ref="CV29">RIGHT(LARGE(1000*$CK7:$CZ7+$D$1:$S$1,COLUMN(L5)),2)</f>
        <v>5</v>
      </c>
      <c r="CW29" s="6" t="str">
        <f t="array" ref="CW29">RIGHT(LARGE(1000*$CK7:$CZ7+$D$1:$S$1,COLUMN(M5)),2)</f>
        <v>4</v>
      </c>
      <c r="CX29" s="6" t="str">
        <f t="array" ref="CX29">RIGHT(LARGE(1000*$CK7:$CZ7+$D$1:$S$1,COLUMN(N5)),2)</f>
        <v>3</v>
      </c>
      <c r="CY29" s="6" t="str">
        <f t="array" ref="CY29">RIGHT(LARGE(1000*$CK7:$CZ7+$D$1:$S$1,COLUMN(O5)),2)</f>
        <v>2</v>
      </c>
      <c r="CZ29" s="6" t="str">
        <f t="array" ref="CZ29">RIGHT(LARGE(1000*$CK7:$CZ7+$D$1:$S$1,COLUMN(P5)),2)</f>
        <v>1</v>
      </c>
    </row>
    <row r="30" spans="1:155" x14ac:dyDescent="0.35">
      <c r="V30" s="9"/>
      <c r="W30" s="9"/>
      <c r="X30" s="9"/>
      <c r="Y30" s="9"/>
      <c r="Z30" s="9"/>
      <c r="AA30" s="9"/>
      <c r="AB30" s="9"/>
      <c r="AC30" s="9"/>
      <c r="AD30" s="9"/>
      <c r="AE30" s="9"/>
      <c r="AF30" s="9"/>
      <c r="AG30" s="9"/>
      <c r="AH30" s="9"/>
      <c r="AI30" s="9"/>
      <c r="AJ30" s="9"/>
      <c r="AK30" s="9"/>
      <c r="AL30" s="9"/>
      <c r="AM30" s="9"/>
      <c r="AN30" s="9"/>
      <c r="AO30" s="9"/>
      <c r="AP30" s="9"/>
      <c r="AQ30" s="9"/>
      <c r="AR30" s="9"/>
      <c r="AS30" s="9"/>
      <c r="AT30" s="9"/>
      <c r="AU30" s="9"/>
      <c r="AV30" s="9"/>
      <c r="AW30" s="9"/>
      <c r="AX30" s="9"/>
      <c r="AY30" s="9"/>
      <c r="AZ30" s="9"/>
      <c r="BA30" s="9"/>
      <c r="BB30" s="2">
        <v>5</v>
      </c>
      <c r="BC30" s="6" t="str">
        <f t="array" ref="BC30">RIGHT(LARGE(1000*$BC7:$BR7+$D$1:$S$1,COLUMN(A6)),2)</f>
        <v>11</v>
      </c>
      <c r="BD30" s="6" t="str">
        <f t="array" ref="BD30">RIGHT(LARGE(1000*$BC7:$BR7+$D$1:$S$1,COLUMN(B6)),2)</f>
        <v>04</v>
      </c>
      <c r="BE30" s="6" t="str">
        <f t="array" ref="BE30">RIGHT(LARGE(1000*$BC7:$BR7+$D$1:$S$1,COLUMN(C6)),2)</f>
        <v>14</v>
      </c>
      <c r="BF30" s="6" t="str">
        <f t="array" ref="BF30">RIGHT(LARGE(1000*$BC7:$BR7+$D$1:$S$1,COLUMN(D6)),2)</f>
        <v>12</v>
      </c>
      <c r="BG30" s="6" t="str">
        <f t="array" ref="BG30">RIGHT(LARGE(1000*$BC7:$BR7+$D$1:$S$1,COLUMN(E6)),2)</f>
        <v>08</v>
      </c>
      <c r="BH30" s="6" t="str">
        <f t="array" ref="BH30">RIGHT(LARGE(1000*$BC7:$BR7+$D$1:$S$1,COLUMN(F6)),2)</f>
        <v>05</v>
      </c>
      <c r="BI30" s="6" t="str">
        <f t="array" ref="BI30">RIGHT(LARGE(1000*$BC7:$BR7+$D$1:$S$1,COLUMN(G6)),2)</f>
        <v>03</v>
      </c>
      <c r="BJ30" s="6" t="str">
        <f t="array" ref="BJ30">RIGHT(LARGE(1000*$BC7:$BR7+$D$1:$S$1,COLUMN(H6)),2)</f>
        <v>01</v>
      </c>
      <c r="BK30" s="6" t="str">
        <f t="array" ref="BK30">RIGHT(LARGE(1000*$BC7:$BR7+$D$1:$S$1,COLUMN(I6)),2)</f>
        <v>16</v>
      </c>
      <c r="BL30" s="6" t="str">
        <f t="array" ref="BL30">RIGHT(LARGE(1000*$BC7:$BR7+$D$1:$S$1,COLUMN(J6)),2)</f>
        <v>15</v>
      </c>
      <c r="BM30" s="6" t="str">
        <f t="array" ref="BM30">RIGHT(LARGE(1000*$BC7:$BR7+$D$1:$S$1,COLUMN(K6)),2)</f>
        <v>13</v>
      </c>
      <c r="BN30" s="6" t="str">
        <f t="array" ref="BN30">RIGHT(LARGE(1000*$BC7:$BR7+$D$1:$S$1,COLUMN(L6)),2)</f>
        <v>10</v>
      </c>
      <c r="BO30" s="6" t="str">
        <f t="array" ref="BO30">RIGHT(LARGE(1000*$BC7:$BR7+$D$1:$S$1,COLUMN(M6)),2)</f>
        <v>9</v>
      </c>
      <c r="BP30" s="6" t="str">
        <f t="array" ref="BP30">RIGHT(LARGE(1000*$BC7:$BR7+$D$1:$S$1,COLUMN(N6)),2)</f>
        <v>7</v>
      </c>
      <c r="BQ30" s="6" t="str">
        <f t="array" ref="BQ30">RIGHT(LARGE(1000*$BC7:$BR7+$D$1:$S$1,COLUMN(O6)),2)</f>
        <v>6</v>
      </c>
      <c r="BR30" s="6" t="str">
        <f t="array" ref="BR30">RIGHT(LARGE(1000*$BC7:$BR7+$D$1:$S$1,COLUMN(P6)),2)</f>
        <v>2</v>
      </c>
      <c r="BT30" s="6" t="str">
        <f t="array" ref="BT30">RIGHT(LARGE(1000*$BT8:$CI8+$D$1:$S$1,COLUMN(A6)),2)</f>
        <v>09</v>
      </c>
      <c r="BU30" s="6" t="str">
        <f t="array" ref="BU30">RIGHT(LARGE(1000*$BT8:$CI8+$D$1:$S$1,COLUMN(B6)),2)</f>
        <v>16</v>
      </c>
      <c r="BV30" s="6" t="str">
        <f t="array" ref="BV30">RIGHT(LARGE(1000*$BT8:$CI8+$D$1:$S$1,COLUMN(C6)),2)</f>
        <v>14</v>
      </c>
      <c r="BW30" s="6" t="str">
        <f t="array" ref="BW30">RIGHT(LARGE(1000*$BT8:$CI8+$D$1:$S$1,COLUMN(D6)),2)</f>
        <v>11</v>
      </c>
      <c r="BX30" s="6" t="str">
        <f t="array" ref="BX30">RIGHT(LARGE(1000*$BT8:$CI8+$D$1:$S$1,COLUMN(E6)),2)</f>
        <v>07</v>
      </c>
      <c r="BY30" s="6" t="str">
        <f t="array" ref="BY30">RIGHT(LARGE(1000*$BT8:$CI8+$D$1:$S$1,COLUMN(F6)),2)</f>
        <v>06</v>
      </c>
      <c r="BZ30" s="6" t="str">
        <f t="array" ref="BZ30">RIGHT(LARGE(1000*$BT8:$CI8+$D$1:$S$1,COLUMN(G6)),2)</f>
        <v>03</v>
      </c>
      <c r="CA30" s="6" t="str">
        <f t="array" ref="CA30">RIGHT(LARGE(1000*$BT8:$CI8+$D$1:$S$1,COLUMN(H6)),2)</f>
        <v>02</v>
      </c>
      <c r="CB30" s="6" t="str">
        <f t="array" ref="CB30">RIGHT(LARGE(1000*$BT8:$CI8+$D$1:$S$1,COLUMN(I6)),2)</f>
        <v>15</v>
      </c>
      <c r="CC30" s="6" t="str">
        <f t="array" ref="CC30">RIGHT(LARGE(1000*$BT8:$CI8+$D$1:$S$1,COLUMN(J6)),2)</f>
        <v>13</v>
      </c>
      <c r="CD30" s="6" t="str">
        <f t="array" ref="CD30">RIGHT(LARGE(1000*$BT8:$CI8+$D$1:$S$1,COLUMN(K6)),2)</f>
        <v>12</v>
      </c>
      <c r="CE30" s="6" t="str">
        <f t="array" ref="CE30">RIGHT(LARGE(1000*$BT8:$CI8+$D$1:$S$1,COLUMN(L6)),2)</f>
        <v>10</v>
      </c>
      <c r="CF30" s="6" t="str">
        <f t="array" ref="CF30">RIGHT(LARGE(1000*$BT8:$CI8+$D$1:$S$1,COLUMN(M6)),2)</f>
        <v>8</v>
      </c>
      <c r="CG30" s="6" t="str">
        <f t="array" ref="CG30">RIGHT(LARGE(1000*$BT8:$CI8+$D$1:$S$1,COLUMN(N6)),2)</f>
        <v>5</v>
      </c>
      <c r="CH30" s="6" t="str">
        <f t="array" ref="CH30">RIGHT(LARGE(1000*$BT8:$CI8+$D$1:$S$1,COLUMN(O6)),2)</f>
        <v>4</v>
      </c>
      <c r="CI30" s="6" t="str">
        <f t="array" ref="CI30">RIGHT(LARGE(1000*$BT8:$CI8+$D$1:$S$1,COLUMN(P6)),2)</f>
        <v>1</v>
      </c>
      <c r="CJ30" s="3"/>
      <c r="CK30" s="6" t="str">
        <f t="array" ref="CK30">RIGHT(LARGE(1000*$CK8:$CZ8+$D$1:$S$1,COLUMN(A6)),2)</f>
        <v>16</v>
      </c>
      <c r="CL30" s="6" t="str">
        <f t="array" ref="CL30">RIGHT(LARGE(1000*$CK8:$CZ8+$D$1:$S$1,COLUMN(B6)),2)</f>
        <v>15</v>
      </c>
      <c r="CM30" s="6" t="str">
        <f t="array" ref="CM30">RIGHT(LARGE(1000*$CK8:$CZ8+$D$1:$S$1,COLUMN(C6)),2)</f>
        <v>14</v>
      </c>
      <c r="CN30" s="6" t="str">
        <f t="array" ref="CN30">RIGHT(LARGE(1000*$CK8:$CZ8+$D$1:$S$1,COLUMN(D6)),2)</f>
        <v>13</v>
      </c>
      <c r="CO30" s="6" t="str">
        <f t="array" ref="CO30">RIGHT(LARGE(1000*$CK8:$CZ8+$D$1:$S$1,COLUMN(E6)),2)</f>
        <v>12</v>
      </c>
      <c r="CP30" s="6" t="str">
        <f t="array" ref="CP30">RIGHT(LARGE(1000*$CK8:$CZ8+$D$1:$S$1,COLUMN(F6)),2)</f>
        <v>11</v>
      </c>
      <c r="CQ30" s="6" t="str">
        <f t="array" ref="CQ30">RIGHT(LARGE(1000*$CK8:$CZ8+$D$1:$S$1,COLUMN(G6)),2)</f>
        <v>10</v>
      </c>
      <c r="CR30" s="6" t="str">
        <f t="array" ref="CR30">RIGHT(LARGE(1000*$CK8:$CZ8+$D$1:$S$1,COLUMN(H6)),2)</f>
        <v>9</v>
      </c>
      <c r="CS30" s="6" t="str">
        <f t="array" ref="CS30">RIGHT(LARGE(1000*$CK8:$CZ8+$D$1:$S$1,COLUMN(I6)),2)</f>
        <v>8</v>
      </c>
      <c r="CT30" s="6" t="str">
        <f t="array" ref="CT30">RIGHT(LARGE(1000*$CK8:$CZ8+$D$1:$S$1,COLUMN(J6)),2)</f>
        <v>7</v>
      </c>
      <c r="CU30" s="6" t="str">
        <f t="array" ref="CU30">RIGHT(LARGE(1000*$CK8:$CZ8+$D$1:$S$1,COLUMN(K6)),2)</f>
        <v>6</v>
      </c>
      <c r="CV30" s="6" t="str">
        <f t="array" ref="CV30">RIGHT(LARGE(1000*$CK8:$CZ8+$D$1:$S$1,COLUMN(L6)),2)</f>
        <v>5</v>
      </c>
      <c r="CW30" s="6" t="str">
        <f t="array" ref="CW30">RIGHT(LARGE(1000*$CK8:$CZ8+$D$1:$S$1,COLUMN(M6)),2)</f>
        <v>4</v>
      </c>
      <c r="CX30" s="6" t="str">
        <f t="array" ref="CX30">RIGHT(LARGE(1000*$CK8:$CZ8+$D$1:$S$1,COLUMN(N6)),2)</f>
        <v>3</v>
      </c>
      <c r="CY30" s="6" t="str">
        <f t="array" ref="CY30">RIGHT(LARGE(1000*$CK8:$CZ8+$D$1:$S$1,COLUMN(O6)),2)</f>
        <v>2</v>
      </c>
      <c r="CZ30" s="6" t="str">
        <f t="array" ref="CZ30">RIGHT(LARGE(1000*$CK8:$CZ8+$D$1:$S$1,COLUMN(P6)),2)</f>
        <v>1</v>
      </c>
    </row>
    <row r="31" spans="1:155" x14ac:dyDescent="0.35">
      <c r="V31" s="9"/>
      <c r="W31" s="9"/>
      <c r="X31" s="9"/>
      <c r="Y31" s="9"/>
      <c r="Z31" s="9"/>
      <c r="AA31" s="9"/>
      <c r="AB31" s="9"/>
      <c r="AC31" s="9"/>
      <c r="AD31" s="9"/>
      <c r="AE31" s="9"/>
      <c r="AF31" s="9"/>
      <c r="AG31" s="9"/>
      <c r="AH31" s="9"/>
      <c r="AI31" s="9"/>
      <c r="AJ31" s="9"/>
      <c r="AK31" s="9"/>
      <c r="AL31" s="9"/>
      <c r="AM31" s="9"/>
      <c r="AN31" s="9"/>
      <c r="AO31" s="9"/>
      <c r="AP31" s="9"/>
      <c r="AQ31" s="9"/>
      <c r="AR31" s="9"/>
      <c r="AS31" s="9"/>
      <c r="AT31" s="9"/>
      <c r="AU31" s="9"/>
      <c r="AV31" s="9"/>
      <c r="AW31" s="9"/>
      <c r="AX31" s="9"/>
      <c r="AY31" s="9"/>
      <c r="AZ31" s="9"/>
      <c r="BA31" s="9"/>
      <c r="BB31" s="2">
        <v>6</v>
      </c>
      <c r="BC31" s="6" t="str">
        <f t="array" ref="BC31">RIGHT(LARGE(1000*$BC8:$BR8+$D$1:$S$1,COLUMN(A7)),2)</f>
        <v>16</v>
      </c>
      <c r="BD31" s="6" t="str">
        <f t="array" ref="BD31">RIGHT(LARGE(1000*$BC8:$BR8+$D$1:$S$1,COLUMN(B7)),2)</f>
        <v>14</v>
      </c>
      <c r="BE31" s="6" t="str">
        <f t="array" ref="BE31">RIGHT(LARGE(1000*$BC8:$BR8+$D$1:$S$1,COLUMN(C7)),2)</f>
        <v>05</v>
      </c>
      <c r="BF31" s="6" t="str">
        <f t="array" ref="BF31">RIGHT(LARGE(1000*$BC8:$BR8+$D$1:$S$1,COLUMN(D7)),2)</f>
        <v>09</v>
      </c>
      <c r="BG31" s="6" t="str">
        <f t="array" ref="BG31">RIGHT(LARGE(1000*$BC8:$BR8+$D$1:$S$1,COLUMN(E7)),2)</f>
        <v>06</v>
      </c>
      <c r="BH31" s="6" t="str">
        <f t="array" ref="BH31">RIGHT(LARGE(1000*$BC8:$BR8+$D$1:$S$1,COLUMN(F7)),2)</f>
        <v>03</v>
      </c>
      <c r="BI31" s="6" t="str">
        <f t="array" ref="BI31">RIGHT(LARGE(1000*$BC8:$BR8+$D$1:$S$1,COLUMN(G7)),2)</f>
        <v>01</v>
      </c>
      <c r="BJ31" s="6" t="str">
        <f t="array" ref="BJ31">RIGHT(LARGE(1000*$BC8:$BR8+$D$1:$S$1,COLUMN(H7)),2)</f>
        <v>15</v>
      </c>
      <c r="BK31" s="6" t="str">
        <f t="array" ref="BK31">RIGHT(LARGE(1000*$BC8:$BR8+$D$1:$S$1,COLUMN(I7)),2)</f>
        <v>13</v>
      </c>
      <c r="BL31" s="6" t="str">
        <f t="array" ref="BL31">RIGHT(LARGE(1000*$BC8:$BR8+$D$1:$S$1,COLUMN(J7)),2)</f>
        <v>12</v>
      </c>
      <c r="BM31" s="6" t="str">
        <f t="array" ref="BM31">RIGHT(LARGE(1000*$BC8:$BR8+$D$1:$S$1,COLUMN(K7)),2)</f>
        <v>11</v>
      </c>
      <c r="BN31" s="6" t="str">
        <f t="array" ref="BN31">RIGHT(LARGE(1000*$BC8:$BR8+$D$1:$S$1,COLUMN(L7)),2)</f>
        <v>10</v>
      </c>
      <c r="BO31" s="6" t="str">
        <f t="array" ref="BO31">RIGHT(LARGE(1000*$BC8:$BR8+$D$1:$S$1,COLUMN(M7)),2)</f>
        <v>8</v>
      </c>
      <c r="BP31" s="6" t="str">
        <f t="array" ref="BP31">RIGHT(LARGE(1000*$BC8:$BR8+$D$1:$S$1,COLUMN(N7)),2)</f>
        <v>7</v>
      </c>
      <c r="BQ31" s="6" t="str">
        <f t="array" ref="BQ31">RIGHT(LARGE(1000*$BC8:$BR8+$D$1:$S$1,COLUMN(O7)),2)</f>
        <v>4</v>
      </c>
      <c r="BR31" s="6" t="str">
        <f t="array" ref="BR31">RIGHT(LARGE(1000*$BC8:$BR8+$D$1:$S$1,COLUMN(P7)),2)</f>
        <v>2</v>
      </c>
      <c r="BT31" s="6" t="str">
        <f t="array" ref="BT31">RIGHT(LARGE(1000*$BT9:$CI9+$D$1:$S$1,COLUMN(A7)),2)</f>
        <v>13</v>
      </c>
      <c r="BU31" s="6" t="str">
        <f t="array" ref="BU31">RIGHT(LARGE(1000*$BT9:$CI9+$D$1:$S$1,COLUMN(B7)),2)</f>
        <v>12</v>
      </c>
      <c r="BV31" s="6" t="str">
        <f t="array" ref="BV31">RIGHT(LARGE(1000*$BT9:$CI9+$D$1:$S$1,COLUMN(C7)),2)</f>
        <v>06</v>
      </c>
      <c r="BW31" s="6" t="str">
        <f t="array" ref="BW31">RIGHT(LARGE(1000*$BT9:$CI9+$D$1:$S$1,COLUMN(D7)),2)</f>
        <v>11</v>
      </c>
      <c r="BX31" s="6" t="str">
        <f t="array" ref="BX31">RIGHT(LARGE(1000*$BT9:$CI9+$D$1:$S$1,COLUMN(E7)),2)</f>
        <v>04</v>
      </c>
      <c r="BY31" s="6" t="str">
        <f t="array" ref="BY31">RIGHT(LARGE(1000*$BT9:$CI9+$D$1:$S$1,COLUMN(F7)),2)</f>
        <v>03</v>
      </c>
      <c r="BZ31" s="6" t="str">
        <f t="array" ref="BZ31">RIGHT(LARGE(1000*$BT9:$CI9+$D$1:$S$1,COLUMN(G7)),2)</f>
        <v>01</v>
      </c>
      <c r="CA31" s="6" t="str">
        <f t="array" ref="CA31">RIGHT(LARGE(1000*$BT9:$CI9+$D$1:$S$1,COLUMN(H7)),2)</f>
        <v>16</v>
      </c>
      <c r="CB31" s="6" t="str">
        <f t="array" ref="CB31">RIGHT(LARGE(1000*$BT9:$CI9+$D$1:$S$1,COLUMN(I7)),2)</f>
        <v>15</v>
      </c>
      <c r="CC31" s="6" t="str">
        <f t="array" ref="CC31">RIGHT(LARGE(1000*$BT9:$CI9+$D$1:$S$1,COLUMN(J7)),2)</f>
        <v>14</v>
      </c>
      <c r="CD31" s="6" t="str">
        <f t="array" ref="CD31">RIGHT(LARGE(1000*$BT9:$CI9+$D$1:$S$1,COLUMN(K7)),2)</f>
        <v>10</v>
      </c>
      <c r="CE31" s="6" t="str">
        <f t="array" ref="CE31">RIGHT(LARGE(1000*$BT9:$CI9+$D$1:$S$1,COLUMN(L7)),2)</f>
        <v>9</v>
      </c>
      <c r="CF31" s="6" t="str">
        <f t="array" ref="CF31">RIGHT(LARGE(1000*$BT9:$CI9+$D$1:$S$1,COLUMN(M7)),2)</f>
        <v>8</v>
      </c>
      <c r="CG31" s="6" t="str">
        <f t="array" ref="CG31">RIGHT(LARGE(1000*$BT9:$CI9+$D$1:$S$1,COLUMN(N7)),2)</f>
        <v>7</v>
      </c>
      <c r="CH31" s="6" t="str">
        <f t="array" ref="CH31">RIGHT(LARGE(1000*$BT9:$CI9+$D$1:$S$1,COLUMN(O7)),2)</f>
        <v>5</v>
      </c>
      <c r="CI31" s="6" t="str">
        <f t="array" ref="CI31">RIGHT(LARGE(1000*$BT9:$CI9+$D$1:$S$1,COLUMN(P7)),2)</f>
        <v>2</v>
      </c>
      <c r="CJ31" s="3"/>
      <c r="CK31" s="6" t="str">
        <f t="array" ref="CK31">RIGHT(LARGE(1000*$CK9:$CZ9+$D$1:$S$1,COLUMN(A7)),2)</f>
        <v>16</v>
      </c>
      <c r="CL31" s="6" t="str">
        <f t="array" ref="CL31">RIGHT(LARGE(1000*$CK9:$CZ9+$D$1:$S$1,COLUMN(B7)),2)</f>
        <v>15</v>
      </c>
      <c r="CM31" s="6" t="str">
        <f t="array" ref="CM31">RIGHT(LARGE(1000*$CK9:$CZ9+$D$1:$S$1,COLUMN(C7)),2)</f>
        <v>14</v>
      </c>
      <c r="CN31" s="6" t="str">
        <f t="array" ref="CN31">RIGHT(LARGE(1000*$CK9:$CZ9+$D$1:$S$1,COLUMN(D7)),2)</f>
        <v>13</v>
      </c>
      <c r="CO31" s="6" t="str">
        <f t="array" ref="CO31">RIGHT(LARGE(1000*$CK9:$CZ9+$D$1:$S$1,COLUMN(E7)),2)</f>
        <v>12</v>
      </c>
      <c r="CP31" s="6" t="str">
        <f t="array" ref="CP31">RIGHT(LARGE(1000*$CK9:$CZ9+$D$1:$S$1,COLUMN(F7)),2)</f>
        <v>11</v>
      </c>
      <c r="CQ31" s="6" t="str">
        <f t="array" ref="CQ31">RIGHT(LARGE(1000*$CK9:$CZ9+$D$1:$S$1,COLUMN(G7)),2)</f>
        <v>10</v>
      </c>
      <c r="CR31" s="6" t="str">
        <f t="array" ref="CR31">RIGHT(LARGE(1000*$CK9:$CZ9+$D$1:$S$1,COLUMN(H7)),2)</f>
        <v>9</v>
      </c>
      <c r="CS31" s="6" t="str">
        <f t="array" ref="CS31">RIGHT(LARGE(1000*$CK9:$CZ9+$D$1:$S$1,COLUMN(I7)),2)</f>
        <v>8</v>
      </c>
      <c r="CT31" s="6" t="str">
        <f t="array" ref="CT31">RIGHT(LARGE(1000*$CK9:$CZ9+$D$1:$S$1,COLUMN(J7)),2)</f>
        <v>7</v>
      </c>
      <c r="CU31" s="6" t="str">
        <f t="array" ref="CU31">RIGHT(LARGE(1000*$CK9:$CZ9+$D$1:$S$1,COLUMN(K7)),2)</f>
        <v>6</v>
      </c>
      <c r="CV31" s="6" t="str">
        <f t="array" ref="CV31">RIGHT(LARGE(1000*$CK9:$CZ9+$D$1:$S$1,COLUMN(L7)),2)</f>
        <v>5</v>
      </c>
      <c r="CW31" s="6" t="str">
        <f t="array" ref="CW31">RIGHT(LARGE(1000*$CK9:$CZ9+$D$1:$S$1,COLUMN(M7)),2)</f>
        <v>4</v>
      </c>
      <c r="CX31" s="6" t="str">
        <f t="array" ref="CX31">RIGHT(LARGE(1000*$CK9:$CZ9+$D$1:$S$1,COLUMN(N7)),2)</f>
        <v>3</v>
      </c>
      <c r="CY31" s="6" t="str">
        <f t="array" ref="CY31">RIGHT(LARGE(1000*$CK9:$CZ9+$D$1:$S$1,COLUMN(O7)),2)</f>
        <v>2</v>
      </c>
      <c r="CZ31" s="6" t="str">
        <f t="array" ref="CZ31">RIGHT(LARGE(1000*$CK9:$CZ9+$D$1:$S$1,COLUMN(P7)),2)</f>
        <v>1</v>
      </c>
    </row>
    <row r="32" spans="1:155" x14ac:dyDescent="0.35">
      <c r="V32" s="9"/>
      <c r="W32" s="9"/>
      <c r="X32" s="9"/>
      <c r="Y32" s="9"/>
      <c r="Z32" s="9"/>
      <c r="AA32" s="9"/>
      <c r="AB32" s="9"/>
      <c r="AC32" s="9"/>
      <c r="AD32" s="9"/>
      <c r="AE32" s="9"/>
      <c r="AF32" s="9"/>
      <c r="AG32" s="9"/>
      <c r="AH32" s="9"/>
      <c r="AI32" s="9"/>
      <c r="AJ32" s="9"/>
      <c r="AK32" s="9"/>
      <c r="AL32" s="9"/>
      <c r="AM32" s="9"/>
      <c r="AN32" s="9"/>
      <c r="AO32" s="9"/>
      <c r="AP32" s="9"/>
      <c r="AQ32" s="9"/>
      <c r="AR32" s="9"/>
      <c r="AS32" s="9"/>
      <c r="AT32" s="9"/>
      <c r="AU32" s="9"/>
      <c r="AV32" s="9"/>
      <c r="AW32" s="9"/>
      <c r="AX32" s="9"/>
      <c r="AY32" s="9"/>
      <c r="AZ32" s="9"/>
      <c r="BA32" s="9"/>
      <c r="BB32" s="2">
        <v>7</v>
      </c>
      <c r="BC32" s="6" t="str">
        <f t="array" ref="BC32">RIGHT(LARGE(1000*$BC9:$BR9+$D$1:$S$1,COLUMN(A8)),2)</f>
        <v>16</v>
      </c>
      <c r="BD32" s="6" t="str">
        <f t="array" ref="BD32">RIGHT(LARGE(1000*$BC9:$BR9+$D$1:$S$1,COLUMN(B8)),2)</f>
        <v>12</v>
      </c>
      <c r="BE32" s="6" t="str">
        <f t="array" ref="BE32">RIGHT(LARGE(1000*$BC9:$BR9+$D$1:$S$1,COLUMN(C8)),2)</f>
        <v>14</v>
      </c>
      <c r="BF32" s="6" t="str">
        <f t="array" ref="BF32">RIGHT(LARGE(1000*$BC9:$BR9+$D$1:$S$1,COLUMN(D8)),2)</f>
        <v>10</v>
      </c>
      <c r="BG32" s="6" t="str">
        <f t="array" ref="BG32">RIGHT(LARGE(1000*$BC9:$BR9+$D$1:$S$1,COLUMN(E8)),2)</f>
        <v>08</v>
      </c>
      <c r="BH32" s="6" t="str">
        <f t="array" ref="BH32">RIGHT(LARGE(1000*$BC9:$BR9+$D$1:$S$1,COLUMN(F8)),2)</f>
        <v>05</v>
      </c>
      <c r="BI32" s="6" t="str">
        <f t="array" ref="BI32">RIGHT(LARGE(1000*$BC9:$BR9+$D$1:$S$1,COLUMN(G8)),2)</f>
        <v>02</v>
      </c>
      <c r="BJ32" s="6" t="str">
        <f t="array" ref="BJ32">RIGHT(LARGE(1000*$BC9:$BR9+$D$1:$S$1,COLUMN(H8)),2)</f>
        <v>01</v>
      </c>
      <c r="BK32" s="6" t="str">
        <f t="array" ref="BK32">RIGHT(LARGE(1000*$BC9:$BR9+$D$1:$S$1,COLUMN(I8)),2)</f>
        <v>15</v>
      </c>
      <c r="BL32" s="6" t="str">
        <f t="array" ref="BL32">RIGHT(LARGE(1000*$BC9:$BR9+$D$1:$S$1,COLUMN(J8)),2)</f>
        <v>13</v>
      </c>
      <c r="BM32" s="6" t="str">
        <f t="array" ref="BM32">RIGHT(LARGE(1000*$BC9:$BR9+$D$1:$S$1,COLUMN(K8)),2)</f>
        <v>11</v>
      </c>
      <c r="BN32" s="6" t="str">
        <f t="array" ref="BN32">RIGHT(LARGE(1000*$BC9:$BR9+$D$1:$S$1,COLUMN(L8)),2)</f>
        <v>9</v>
      </c>
      <c r="BO32" s="6" t="str">
        <f t="array" ref="BO32">RIGHT(LARGE(1000*$BC9:$BR9+$D$1:$S$1,COLUMN(M8)),2)</f>
        <v>7</v>
      </c>
      <c r="BP32" s="6" t="str">
        <f t="array" ref="BP32">RIGHT(LARGE(1000*$BC9:$BR9+$D$1:$S$1,COLUMN(N8)),2)</f>
        <v>6</v>
      </c>
      <c r="BQ32" s="6" t="str">
        <f t="array" ref="BQ32">RIGHT(LARGE(1000*$BC9:$BR9+$D$1:$S$1,COLUMN(O8)),2)</f>
        <v>4</v>
      </c>
      <c r="BR32" s="6" t="str">
        <f t="array" ref="BR32">RIGHT(LARGE(1000*$BC9:$BR9+$D$1:$S$1,COLUMN(P8)),2)</f>
        <v>3</v>
      </c>
      <c r="BT32" s="6" t="str">
        <f t="array" ref="BT32">RIGHT(LARGE(1000*$BT10:$CI10+$D$1:$S$1,COLUMN(A8)),2)</f>
        <v>11</v>
      </c>
      <c r="BU32" s="6" t="str">
        <f t="array" ref="BU32">RIGHT(LARGE(1000*$BT10:$CI10+$D$1:$S$1,COLUMN(B8)),2)</f>
        <v>16</v>
      </c>
      <c r="BV32" s="6" t="str">
        <f t="array" ref="BV32">RIGHT(LARGE(1000*$BT10:$CI10+$D$1:$S$1,COLUMN(C8)),2)</f>
        <v>13</v>
      </c>
      <c r="BW32" s="6" t="str">
        <f t="array" ref="BW32">RIGHT(LARGE(1000*$BT10:$CI10+$D$1:$S$1,COLUMN(D8)),2)</f>
        <v>12</v>
      </c>
      <c r="BX32" s="6" t="str">
        <f t="array" ref="BX32">RIGHT(LARGE(1000*$BT10:$CI10+$D$1:$S$1,COLUMN(E8)),2)</f>
        <v>09</v>
      </c>
      <c r="BY32" s="6" t="str">
        <f t="array" ref="BY32">RIGHT(LARGE(1000*$BT10:$CI10+$D$1:$S$1,COLUMN(F8)),2)</f>
        <v>07</v>
      </c>
      <c r="BZ32" s="6" t="str">
        <f t="array" ref="BZ32">RIGHT(LARGE(1000*$BT10:$CI10+$D$1:$S$1,COLUMN(G8)),2)</f>
        <v>05</v>
      </c>
      <c r="CA32" s="6" t="str">
        <f t="array" ref="CA32">RIGHT(LARGE(1000*$BT10:$CI10+$D$1:$S$1,COLUMN(H8)),2)</f>
        <v>03</v>
      </c>
      <c r="CB32" s="6" t="str">
        <f t="array" ref="CB32">RIGHT(LARGE(1000*$BT10:$CI10+$D$1:$S$1,COLUMN(I8)),2)</f>
        <v>02</v>
      </c>
      <c r="CC32" s="6" t="str">
        <f t="array" ref="CC32">RIGHT(LARGE(1000*$BT10:$CI10+$D$1:$S$1,COLUMN(J8)),2)</f>
        <v>15</v>
      </c>
      <c r="CD32" s="6" t="str">
        <f t="array" ref="CD32">RIGHT(LARGE(1000*$BT10:$CI10+$D$1:$S$1,COLUMN(K8)),2)</f>
        <v>14</v>
      </c>
      <c r="CE32" s="6" t="str">
        <f t="array" ref="CE32">RIGHT(LARGE(1000*$BT10:$CI10+$D$1:$S$1,COLUMN(L8)),2)</f>
        <v>10</v>
      </c>
      <c r="CF32" s="6" t="str">
        <f t="array" ref="CF32">RIGHT(LARGE(1000*$BT10:$CI10+$D$1:$S$1,COLUMN(M8)),2)</f>
        <v>8</v>
      </c>
      <c r="CG32" s="6" t="str">
        <f t="array" ref="CG32">RIGHT(LARGE(1000*$BT10:$CI10+$D$1:$S$1,COLUMN(N8)),2)</f>
        <v>6</v>
      </c>
      <c r="CH32" s="6" t="str">
        <f t="array" ref="CH32">RIGHT(LARGE(1000*$BT10:$CI10+$D$1:$S$1,COLUMN(O8)),2)</f>
        <v>4</v>
      </c>
      <c r="CI32" s="6" t="str">
        <f t="array" ref="CI32">RIGHT(LARGE(1000*$BT10:$CI10+$D$1:$S$1,COLUMN(P8)),2)</f>
        <v>1</v>
      </c>
      <c r="CJ32" s="3"/>
      <c r="CK32" s="6" t="str">
        <f t="array" ref="CK32">RIGHT(LARGE(1000*$CK10:$CZ10+$D$1:$S$1,COLUMN(A8)),2)</f>
        <v>16</v>
      </c>
      <c r="CL32" s="6" t="str">
        <f t="array" ref="CL32">RIGHT(LARGE(1000*$CK10:$CZ10+$D$1:$S$1,COLUMN(B8)),2)</f>
        <v>15</v>
      </c>
      <c r="CM32" s="6" t="str">
        <f t="array" ref="CM32">RIGHT(LARGE(1000*$CK10:$CZ10+$D$1:$S$1,COLUMN(C8)),2)</f>
        <v>14</v>
      </c>
      <c r="CN32" s="6" t="str">
        <f t="array" ref="CN32">RIGHT(LARGE(1000*$CK10:$CZ10+$D$1:$S$1,COLUMN(D8)),2)</f>
        <v>13</v>
      </c>
      <c r="CO32" s="6" t="str">
        <f t="array" ref="CO32">RIGHT(LARGE(1000*$CK10:$CZ10+$D$1:$S$1,COLUMN(E8)),2)</f>
        <v>12</v>
      </c>
      <c r="CP32" s="6" t="str">
        <f t="array" ref="CP32">RIGHT(LARGE(1000*$CK10:$CZ10+$D$1:$S$1,COLUMN(F8)),2)</f>
        <v>11</v>
      </c>
      <c r="CQ32" s="6" t="str">
        <f t="array" ref="CQ32">RIGHT(LARGE(1000*$CK10:$CZ10+$D$1:$S$1,COLUMN(G8)),2)</f>
        <v>10</v>
      </c>
      <c r="CR32" s="6" t="str">
        <f t="array" ref="CR32">RIGHT(LARGE(1000*$CK10:$CZ10+$D$1:$S$1,COLUMN(H8)),2)</f>
        <v>9</v>
      </c>
      <c r="CS32" s="6" t="str">
        <f t="array" ref="CS32">RIGHT(LARGE(1000*$CK10:$CZ10+$D$1:$S$1,COLUMN(I8)),2)</f>
        <v>8</v>
      </c>
      <c r="CT32" s="6" t="str">
        <f t="array" ref="CT32">RIGHT(LARGE(1000*$CK10:$CZ10+$D$1:$S$1,COLUMN(J8)),2)</f>
        <v>7</v>
      </c>
      <c r="CU32" s="6" t="str">
        <f t="array" ref="CU32">RIGHT(LARGE(1000*$CK10:$CZ10+$D$1:$S$1,COLUMN(K8)),2)</f>
        <v>6</v>
      </c>
      <c r="CV32" s="6" t="str">
        <f t="array" ref="CV32">RIGHT(LARGE(1000*$CK10:$CZ10+$D$1:$S$1,COLUMN(L8)),2)</f>
        <v>5</v>
      </c>
      <c r="CW32" s="6" t="str">
        <f t="array" ref="CW32">RIGHT(LARGE(1000*$CK10:$CZ10+$D$1:$S$1,COLUMN(M8)),2)</f>
        <v>4</v>
      </c>
      <c r="CX32" s="6" t="str">
        <f t="array" ref="CX32">RIGHT(LARGE(1000*$CK10:$CZ10+$D$1:$S$1,COLUMN(N8)),2)</f>
        <v>3</v>
      </c>
      <c r="CY32" s="6" t="str">
        <f t="array" ref="CY32">RIGHT(LARGE(1000*$CK10:$CZ10+$D$1:$S$1,COLUMN(O8)),2)</f>
        <v>2</v>
      </c>
      <c r="CZ32" s="6" t="str">
        <f t="array" ref="CZ32">RIGHT(LARGE(1000*$CK10:$CZ10+$D$1:$S$1,COLUMN(P8)),2)</f>
        <v>1</v>
      </c>
    </row>
    <row r="33" spans="22:104" x14ac:dyDescent="0.35">
      <c r="V33" s="9"/>
      <c r="W33" s="9"/>
      <c r="X33" s="9"/>
      <c r="Y33" s="9"/>
      <c r="Z33" s="9"/>
      <c r="AA33" s="9"/>
      <c r="AB33" s="9"/>
      <c r="AC33" s="9"/>
      <c r="AD33" s="9"/>
      <c r="AE33" s="9"/>
      <c r="AF33" s="9"/>
      <c r="AG33" s="9"/>
      <c r="AH33" s="9"/>
      <c r="AI33" s="9"/>
      <c r="AJ33" s="9"/>
      <c r="AK33" s="9"/>
      <c r="AL33" s="9"/>
      <c r="AM33" s="9"/>
      <c r="AN33" s="9"/>
      <c r="AO33" s="9"/>
      <c r="AP33" s="9"/>
      <c r="AQ33" s="9"/>
      <c r="AR33" s="9"/>
      <c r="AS33" s="9"/>
      <c r="AT33" s="9"/>
      <c r="AU33" s="9"/>
      <c r="AV33" s="9"/>
      <c r="AW33" s="9"/>
      <c r="AX33" s="9"/>
      <c r="AY33" s="9"/>
      <c r="AZ33" s="9"/>
      <c r="BA33" s="9"/>
      <c r="BB33" s="2">
        <v>8</v>
      </c>
      <c r="BC33" s="6" t="str">
        <f t="array" ref="BC33">RIGHT(LARGE(1000*$BC10:$BR10+$D$1:$S$1,COLUMN(A9)),2)</f>
        <v>05</v>
      </c>
      <c r="BD33" s="6" t="str">
        <f t="array" ref="BD33">RIGHT(LARGE(1000*$BC10:$BR10+$D$1:$S$1,COLUMN(B9)),2)</f>
        <v>16</v>
      </c>
      <c r="BE33" s="6" t="str">
        <f t="array" ref="BE33">RIGHT(LARGE(1000*$BC10:$BR10+$D$1:$S$1,COLUMN(C9)),2)</f>
        <v>15</v>
      </c>
      <c r="BF33" s="6" t="str">
        <f t="array" ref="BF33">RIGHT(LARGE(1000*$BC10:$BR10+$D$1:$S$1,COLUMN(D9)),2)</f>
        <v>10</v>
      </c>
      <c r="BG33" s="6" t="str">
        <f t="array" ref="BG33">RIGHT(LARGE(1000*$BC10:$BR10+$D$1:$S$1,COLUMN(E9)),2)</f>
        <v>08</v>
      </c>
      <c r="BH33" s="6" t="str">
        <f t="array" ref="BH33">RIGHT(LARGE(1000*$BC10:$BR10+$D$1:$S$1,COLUMN(F9)),2)</f>
        <v>02</v>
      </c>
      <c r="BI33" s="6" t="str">
        <f t="array" ref="BI33">RIGHT(LARGE(1000*$BC10:$BR10+$D$1:$S$1,COLUMN(G9)),2)</f>
        <v>01</v>
      </c>
      <c r="BJ33" s="6" t="str">
        <f t="array" ref="BJ33">RIGHT(LARGE(1000*$BC10:$BR10+$D$1:$S$1,COLUMN(H9)),2)</f>
        <v>14</v>
      </c>
      <c r="BK33" s="6" t="str">
        <f t="array" ref="BK33">RIGHT(LARGE(1000*$BC10:$BR10+$D$1:$S$1,COLUMN(I9)),2)</f>
        <v>13</v>
      </c>
      <c r="BL33" s="6" t="str">
        <f t="array" ref="BL33">RIGHT(LARGE(1000*$BC10:$BR10+$D$1:$S$1,COLUMN(J9)),2)</f>
        <v>12</v>
      </c>
      <c r="BM33" s="6" t="str">
        <f t="array" ref="BM33">RIGHT(LARGE(1000*$BC10:$BR10+$D$1:$S$1,COLUMN(K9)),2)</f>
        <v>11</v>
      </c>
      <c r="BN33" s="6" t="str">
        <f t="array" ref="BN33">RIGHT(LARGE(1000*$BC10:$BR10+$D$1:$S$1,COLUMN(L9)),2)</f>
        <v>9</v>
      </c>
      <c r="BO33" s="6" t="str">
        <f t="array" ref="BO33">RIGHT(LARGE(1000*$BC10:$BR10+$D$1:$S$1,COLUMN(M9)),2)</f>
        <v>7</v>
      </c>
      <c r="BP33" s="6" t="str">
        <f t="array" ref="BP33">RIGHT(LARGE(1000*$BC10:$BR10+$D$1:$S$1,COLUMN(N9)),2)</f>
        <v>6</v>
      </c>
      <c r="BQ33" s="6" t="str">
        <f t="array" ref="BQ33">RIGHT(LARGE(1000*$BC10:$BR10+$D$1:$S$1,COLUMN(O9)),2)</f>
        <v>4</v>
      </c>
      <c r="BR33" s="6" t="str">
        <f t="array" ref="BR33">RIGHT(LARGE(1000*$BC10:$BR10+$D$1:$S$1,COLUMN(P9)),2)</f>
        <v>3</v>
      </c>
      <c r="BT33" s="6" t="str">
        <f t="array" ref="BT33">RIGHT(LARGE(1000*$BT11:$CI11+$D$1:$S$1,COLUMN(A9)),2)</f>
        <v>08</v>
      </c>
      <c r="BU33" s="6" t="str">
        <f t="array" ref="BU33">RIGHT(LARGE(1000*$BT11:$CI11+$D$1:$S$1,COLUMN(B9)),2)</f>
        <v>01</v>
      </c>
      <c r="BV33" s="6" t="str">
        <f t="array" ref="BV33">RIGHT(LARGE(1000*$BT11:$CI11+$D$1:$S$1,COLUMN(C9)),2)</f>
        <v>16</v>
      </c>
      <c r="BW33" s="6" t="str">
        <f t="array" ref="BW33">RIGHT(LARGE(1000*$BT11:$CI11+$D$1:$S$1,COLUMN(D9)),2)</f>
        <v>15</v>
      </c>
      <c r="BX33" s="6" t="str">
        <f t="array" ref="BX33">RIGHT(LARGE(1000*$BT11:$CI11+$D$1:$S$1,COLUMN(E9)),2)</f>
        <v>12</v>
      </c>
      <c r="BY33" s="6" t="str">
        <f t="array" ref="BY33">RIGHT(LARGE(1000*$BT11:$CI11+$D$1:$S$1,COLUMN(F9)),2)</f>
        <v>10</v>
      </c>
      <c r="BZ33" s="6" t="str">
        <f t="array" ref="BZ33">RIGHT(LARGE(1000*$BT11:$CI11+$D$1:$S$1,COLUMN(G9)),2)</f>
        <v>06</v>
      </c>
      <c r="CA33" s="6" t="str">
        <f t="array" ref="CA33">RIGHT(LARGE(1000*$BT11:$CI11+$D$1:$S$1,COLUMN(H9)),2)</f>
        <v>04</v>
      </c>
      <c r="CB33" s="6" t="str">
        <f t="array" ref="CB33">RIGHT(LARGE(1000*$BT11:$CI11+$D$1:$S$1,COLUMN(I9)),2)</f>
        <v>14</v>
      </c>
      <c r="CC33" s="6" t="str">
        <f t="array" ref="CC33">RIGHT(LARGE(1000*$BT11:$CI11+$D$1:$S$1,COLUMN(J9)),2)</f>
        <v>13</v>
      </c>
      <c r="CD33" s="6" t="str">
        <f t="array" ref="CD33">RIGHT(LARGE(1000*$BT11:$CI11+$D$1:$S$1,COLUMN(K9)),2)</f>
        <v>11</v>
      </c>
      <c r="CE33" s="6" t="str">
        <f t="array" ref="CE33">RIGHT(LARGE(1000*$BT11:$CI11+$D$1:$S$1,COLUMN(L9)),2)</f>
        <v>9</v>
      </c>
      <c r="CF33" s="6" t="str">
        <f t="array" ref="CF33">RIGHT(LARGE(1000*$BT11:$CI11+$D$1:$S$1,COLUMN(M9)),2)</f>
        <v>7</v>
      </c>
      <c r="CG33" s="6" t="str">
        <f t="array" ref="CG33">RIGHT(LARGE(1000*$BT11:$CI11+$D$1:$S$1,COLUMN(N9)),2)</f>
        <v>5</v>
      </c>
      <c r="CH33" s="6" t="str">
        <f t="array" ref="CH33">RIGHT(LARGE(1000*$BT11:$CI11+$D$1:$S$1,COLUMN(O9)),2)</f>
        <v>3</v>
      </c>
      <c r="CI33" s="6" t="str">
        <f t="array" ref="CI33">RIGHT(LARGE(1000*$BT11:$CI11+$D$1:$S$1,COLUMN(P9)),2)</f>
        <v>2</v>
      </c>
      <c r="CJ33" s="3"/>
      <c r="CK33" s="6" t="str">
        <f t="array" ref="CK33">RIGHT(LARGE(1000*$CK11:$CZ11+$D$1:$S$1,COLUMN(A9)),2)</f>
        <v>16</v>
      </c>
      <c r="CL33" s="6" t="str">
        <f t="array" ref="CL33">RIGHT(LARGE(1000*$CK11:$CZ11+$D$1:$S$1,COLUMN(B9)),2)</f>
        <v>15</v>
      </c>
      <c r="CM33" s="6" t="str">
        <f t="array" ref="CM33">RIGHT(LARGE(1000*$CK11:$CZ11+$D$1:$S$1,COLUMN(C9)),2)</f>
        <v>14</v>
      </c>
      <c r="CN33" s="6" t="str">
        <f t="array" ref="CN33">RIGHT(LARGE(1000*$CK11:$CZ11+$D$1:$S$1,COLUMN(D9)),2)</f>
        <v>13</v>
      </c>
      <c r="CO33" s="6" t="str">
        <f t="array" ref="CO33">RIGHT(LARGE(1000*$CK11:$CZ11+$D$1:$S$1,COLUMN(E9)),2)</f>
        <v>12</v>
      </c>
      <c r="CP33" s="6" t="str">
        <f t="array" ref="CP33">RIGHT(LARGE(1000*$CK11:$CZ11+$D$1:$S$1,COLUMN(F9)),2)</f>
        <v>11</v>
      </c>
      <c r="CQ33" s="6" t="str">
        <f t="array" ref="CQ33">RIGHT(LARGE(1000*$CK11:$CZ11+$D$1:$S$1,COLUMN(G9)),2)</f>
        <v>10</v>
      </c>
      <c r="CR33" s="6" t="str">
        <f t="array" ref="CR33">RIGHT(LARGE(1000*$CK11:$CZ11+$D$1:$S$1,COLUMN(H9)),2)</f>
        <v>9</v>
      </c>
      <c r="CS33" s="6" t="str">
        <f t="array" ref="CS33">RIGHT(LARGE(1000*$CK11:$CZ11+$D$1:$S$1,COLUMN(I9)),2)</f>
        <v>8</v>
      </c>
      <c r="CT33" s="6" t="str">
        <f t="array" ref="CT33">RIGHT(LARGE(1000*$CK11:$CZ11+$D$1:$S$1,COLUMN(J9)),2)</f>
        <v>7</v>
      </c>
      <c r="CU33" s="6" t="str">
        <f t="array" ref="CU33">RIGHT(LARGE(1000*$CK11:$CZ11+$D$1:$S$1,COLUMN(K9)),2)</f>
        <v>6</v>
      </c>
      <c r="CV33" s="6" t="str">
        <f t="array" ref="CV33">RIGHT(LARGE(1000*$CK11:$CZ11+$D$1:$S$1,COLUMN(L9)),2)</f>
        <v>5</v>
      </c>
      <c r="CW33" s="6" t="str">
        <f t="array" ref="CW33">RIGHT(LARGE(1000*$CK11:$CZ11+$D$1:$S$1,COLUMN(M9)),2)</f>
        <v>4</v>
      </c>
      <c r="CX33" s="6" t="str">
        <f t="array" ref="CX33">RIGHT(LARGE(1000*$CK11:$CZ11+$D$1:$S$1,COLUMN(N9)),2)</f>
        <v>3</v>
      </c>
      <c r="CY33" s="6" t="str">
        <f t="array" ref="CY33">RIGHT(LARGE(1000*$CK11:$CZ11+$D$1:$S$1,COLUMN(O9)),2)</f>
        <v>2</v>
      </c>
      <c r="CZ33" s="6" t="str">
        <f t="array" ref="CZ33">RIGHT(LARGE(1000*$CK11:$CZ11+$D$1:$S$1,COLUMN(P9)),2)</f>
        <v>1</v>
      </c>
    </row>
    <row r="34" spans="22:104" x14ac:dyDescent="0.35">
      <c r="V34" s="9"/>
      <c r="W34" s="9"/>
      <c r="X34" s="9"/>
      <c r="Y34" s="9"/>
      <c r="Z34" s="9"/>
      <c r="AA34" s="9"/>
      <c r="AB34" s="9"/>
      <c r="AC34" s="9"/>
      <c r="AD34" s="9"/>
      <c r="AE34" s="9"/>
      <c r="AF34" s="9"/>
      <c r="AG34" s="9"/>
      <c r="AH34" s="9"/>
      <c r="AI34" s="9"/>
      <c r="AJ34" s="9"/>
      <c r="AK34" s="9"/>
      <c r="AL34" s="9"/>
      <c r="AM34" s="9"/>
      <c r="AN34" s="9"/>
      <c r="AO34" s="9"/>
      <c r="AP34" s="9"/>
      <c r="AQ34" s="9"/>
      <c r="AR34" s="9"/>
      <c r="AS34" s="9"/>
      <c r="AT34" s="9"/>
      <c r="AU34" s="9"/>
      <c r="AV34" s="9"/>
      <c r="AW34" s="9"/>
      <c r="AX34" s="9"/>
      <c r="AY34" s="9"/>
      <c r="AZ34" s="9"/>
      <c r="BA34" s="9"/>
      <c r="BB34" s="2">
        <v>9</v>
      </c>
      <c r="BC34" s="6" t="str">
        <f t="array" ref="BC34">RIGHT(LARGE(1000*$BC11:$BR11+$D$1:$S$1,COLUMN(A10)),2)</f>
        <v>15</v>
      </c>
      <c r="BD34" s="6" t="str">
        <f t="array" ref="BD34">RIGHT(LARGE(1000*$BC11:$BR11+$D$1:$S$1,COLUMN(B10)),2)</f>
        <v>16</v>
      </c>
      <c r="BE34" s="6" t="str">
        <f t="array" ref="BE34">RIGHT(LARGE(1000*$BC11:$BR11+$D$1:$S$1,COLUMN(C10)),2)</f>
        <v>13</v>
      </c>
      <c r="BF34" s="6" t="str">
        <f t="array" ref="BF34">RIGHT(LARGE(1000*$BC11:$BR11+$D$1:$S$1,COLUMN(D10)),2)</f>
        <v>12</v>
      </c>
      <c r="BG34" s="6" t="str">
        <f t="array" ref="BG34">RIGHT(LARGE(1000*$BC11:$BR11+$D$1:$S$1,COLUMN(E10)),2)</f>
        <v>10</v>
      </c>
      <c r="BH34" s="6" t="str">
        <f t="array" ref="BH34">RIGHT(LARGE(1000*$BC11:$BR11+$D$1:$S$1,COLUMN(F10)),2)</f>
        <v>08</v>
      </c>
      <c r="BI34" s="6" t="str">
        <f t="array" ref="BI34">RIGHT(LARGE(1000*$BC11:$BR11+$D$1:$S$1,COLUMN(G10)),2)</f>
        <v>05</v>
      </c>
      <c r="BJ34" s="6" t="str">
        <f t="array" ref="BJ34">RIGHT(LARGE(1000*$BC11:$BR11+$D$1:$S$1,COLUMN(H10)),2)</f>
        <v>04</v>
      </c>
      <c r="BK34" s="6" t="str">
        <f t="array" ref="BK34">RIGHT(LARGE(1000*$BC11:$BR11+$D$1:$S$1,COLUMN(I10)),2)</f>
        <v>02</v>
      </c>
      <c r="BL34" s="6" t="str">
        <f t="array" ref="BL34">RIGHT(LARGE(1000*$BC11:$BR11+$D$1:$S$1,COLUMN(J10)),2)</f>
        <v>14</v>
      </c>
      <c r="BM34" s="6" t="str">
        <f t="array" ref="BM34">RIGHT(LARGE(1000*$BC11:$BR11+$D$1:$S$1,COLUMN(K10)),2)</f>
        <v>11</v>
      </c>
      <c r="BN34" s="6" t="str">
        <f t="array" ref="BN34">RIGHT(LARGE(1000*$BC11:$BR11+$D$1:$S$1,COLUMN(L10)),2)</f>
        <v>9</v>
      </c>
      <c r="BO34" s="6" t="str">
        <f t="array" ref="BO34">RIGHT(LARGE(1000*$BC11:$BR11+$D$1:$S$1,COLUMN(M10)),2)</f>
        <v>7</v>
      </c>
      <c r="BP34" s="6" t="str">
        <f t="array" ref="BP34">RIGHT(LARGE(1000*$BC11:$BR11+$D$1:$S$1,COLUMN(N10)),2)</f>
        <v>6</v>
      </c>
      <c r="BQ34" s="6" t="str">
        <f t="array" ref="BQ34">RIGHT(LARGE(1000*$BC11:$BR11+$D$1:$S$1,COLUMN(O10)),2)</f>
        <v>3</v>
      </c>
      <c r="BR34" s="6" t="str">
        <f t="array" ref="BR34">RIGHT(LARGE(1000*$BC11:$BR11+$D$1:$S$1,COLUMN(P10)),2)</f>
        <v>1</v>
      </c>
      <c r="BT34" s="6" t="str">
        <f t="array" ref="BT34">RIGHT(LARGE(1000*$BT12:$CI12+$D$1:$S$1,COLUMN(A10)),2)</f>
        <v>14</v>
      </c>
      <c r="BU34" s="6" t="str">
        <f t="array" ref="BU34">RIGHT(LARGE(1000*$BT12:$CI12+$D$1:$S$1,COLUMN(B10)),2)</f>
        <v>02</v>
      </c>
      <c r="BV34" s="6" t="str">
        <f t="array" ref="BV34">RIGHT(LARGE(1000*$BT12:$CI12+$D$1:$S$1,COLUMN(C10)),2)</f>
        <v>15</v>
      </c>
      <c r="BW34" s="6" t="str">
        <f t="array" ref="BW34">RIGHT(LARGE(1000*$BT12:$CI12+$D$1:$S$1,COLUMN(D10)),2)</f>
        <v>08</v>
      </c>
      <c r="BX34" s="6" t="str">
        <f t="array" ref="BX34">RIGHT(LARGE(1000*$BT12:$CI12+$D$1:$S$1,COLUMN(E10)),2)</f>
        <v>07</v>
      </c>
      <c r="BY34" s="6" t="str">
        <f t="array" ref="BY34">RIGHT(LARGE(1000*$BT12:$CI12+$D$1:$S$1,COLUMN(F10)),2)</f>
        <v>05</v>
      </c>
      <c r="BZ34" s="6" t="str">
        <f t="array" ref="BZ34">RIGHT(LARGE(1000*$BT12:$CI12+$D$1:$S$1,COLUMN(G10)),2)</f>
        <v>03</v>
      </c>
      <c r="CA34" s="6" t="str">
        <f t="array" ref="CA34">RIGHT(LARGE(1000*$BT12:$CI12+$D$1:$S$1,COLUMN(H10)),2)</f>
        <v>01</v>
      </c>
      <c r="CB34" s="6" t="str">
        <f t="array" ref="CB34">RIGHT(LARGE(1000*$BT12:$CI12+$D$1:$S$1,COLUMN(I10)),2)</f>
        <v>16</v>
      </c>
      <c r="CC34" s="6" t="str">
        <f t="array" ref="CC34">RIGHT(LARGE(1000*$BT12:$CI12+$D$1:$S$1,COLUMN(J10)),2)</f>
        <v>13</v>
      </c>
      <c r="CD34" s="6" t="str">
        <f t="array" ref="CD34">RIGHT(LARGE(1000*$BT12:$CI12+$D$1:$S$1,COLUMN(K10)),2)</f>
        <v>12</v>
      </c>
      <c r="CE34" s="6" t="str">
        <f t="array" ref="CE34">RIGHT(LARGE(1000*$BT12:$CI12+$D$1:$S$1,COLUMN(L10)),2)</f>
        <v>11</v>
      </c>
      <c r="CF34" s="6" t="str">
        <f t="array" ref="CF34">RIGHT(LARGE(1000*$BT12:$CI12+$D$1:$S$1,COLUMN(M10)),2)</f>
        <v>10</v>
      </c>
      <c r="CG34" s="6" t="str">
        <f t="array" ref="CG34">RIGHT(LARGE(1000*$BT12:$CI12+$D$1:$S$1,COLUMN(N10)),2)</f>
        <v>9</v>
      </c>
      <c r="CH34" s="6" t="str">
        <f t="array" ref="CH34">RIGHT(LARGE(1000*$BT12:$CI12+$D$1:$S$1,COLUMN(O10)),2)</f>
        <v>6</v>
      </c>
      <c r="CI34" s="6" t="str">
        <f t="array" ref="CI34">RIGHT(LARGE(1000*$BT12:$CI12+$D$1:$S$1,COLUMN(P10)),2)</f>
        <v>4</v>
      </c>
      <c r="CJ34" s="3"/>
      <c r="CK34" s="6" t="str">
        <f t="array" ref="CK34">RIGHT(LARGE(1000*$CK12:$CZ12+$D$1:$S$1,COLUMN(A10)),2)</f>
        <v>02</v>
      </c>
      <c r="CL34" s="6" t="str">
        <f t="array" ref="CL34">RIGHT(LARGE(1000*$CK12:$CZ12+$D$1:$S$1,COLUMN(B10)),2)</f>
        <v>14</v>
      </c>
      <c r="CM34" s="6" t="str">
        <f t="array" ref="CM34">RIGHT(LARGE(1000*$CK12:$CZ12+$D$1:$S$1,COLUMN(C10)),2)</f>
        <v>12</v>
      </c>
      <c r="CN34" s="6" t="str">
        <f t="array" ref="CN34">RIGHT(LARGE(1000*$CK12:$CZ12+$D$1:$S$1,COLUMN(D10)),2)</f>
        <v>11</v>
      </c>
      <c r="CO34" s="6" t="str">
        <f t="array" ref="CO34">RIGHT(LARGE(1000*$CK12:$CZ12+$D$1:$S$1,COLUMN(E10)),2)</f>
        <v>09</v>
      </c>
      <c r="CP34" s="6" t="str">
        <f t="array" ref="CP34">RIGHT(LARGE(1000*$CK12:$CZ12+$D$1:$S$1,COLUMN(F10)),2)</f>
        <v>07</v>
      </c>
      <c r="CQ34" s="6" t="str">
        <f t="array" ref="CQ34">RIGHT(LARGE(1000*$CK12:$CZ12+$D$1:$S$1,COLUMN(G10)),2)</f>
        <v>05</v>
      </c>
      <c r="CR34" s="6" t="str">
        <f t="array" ref="CR34">RIGHT(LARGE(1000*$CK12:$CZ12+$D$1:$S$1,COLUMN(H10)),2)</f>
        <v>04</v>
      </c>
      <c r="CS34" s="6" t="str">
        <f t="array" ref="CS34">RIGHT(LARGE(1000*$CK12:$CZ12+$D$1:$S$1,COLUMN(I10)),2)</f>
        <v>03</v>
      </c>
      <c r="CT34" s="6" t="str">
        <f t="array" ref="CT34">RIGHT(LARGE(1000*$CK12:$CZ12+$D$1:$S$1,COLUMN(J10)),2)</f>
        <v>16</v>
      </c>
      <c r="CU34" s="6" t="str">
        <f t="array" ref="CU34">RIGHT(LARGE(1000*$CK12:$CZ12+$D$1:$S$1,COLUMN(K10)),2)</f>
        <v>15</v>
      </c>
      <c r="CV34" s="6" t="str">
        <f t="array" ref="CV34">RIGHT(LARGE(1000*$CK12:$CZ12+$D$1:$S$1,COLUMN(L10)),2)</f>
        <v>13</v>
      </c>
      <c r="CW34" s="6" t="str">
        <f t="array" ref="CW34">RIGHT(LARGE(1000*$CK12:$CZ12+$D$1:$S$1,COLUMN(M10)),2)</f>
        <v>10</v>
      </c>
      <c r="CX34" s="6" t="str">
        <f t="array" ref="CX34">RIGHT(LARGE(1000*$CK12:$CZ12+$D$1:$S$1,COLUMN(N10)),2)</f>
        <v>8</v>
      </c>
      <c r="CY34" s="6" t="str">
        <f t="array" ref="CY34">RIGHT(LARGE(1000*$CK12:$CZ12+$D$1:$S$1,COLUMN(O10)),2)</f>
        <v>6</v>
      </c>
      <c r="CZ34" s="6" t="str">
        <f t="array" ref="CZ34">RIGHT(LARGE(1000*$CK12:$CZ12+$D$1:$S$1,COLUMN(P10)),2)</f>
        <v>1</v>
      </c>
    </row>
    <row r="35" spans="22:104" x14ac:dyDescent="0.35">
      <c r="BB35" s="2">
        <v>10</v>
      </c>
      <c r="BC35" s="6" t="str">
        <f t="array" ref="BC35">RIGHT(LARGE(1000*$BC12:$BR12+$D$1:$S$1,COLUMN(A11)),2)</f>
        <v>05</v>
      </c>
      <c r="BD35" s="6" t="str">
        <f t="array" ref="BD35">RIGHT(LARGE(1000*$BC12:$BR12+$D$1:$S$1,COLUMN(B11)),2)</f>
        <v>16</v>
      </c>
      <c r="BE35" s="6" t="str">
        <f t="array" ref="BE35">RIGHT(LARGE(1000*$BC12:$BR12+$D$1:$S$1,COLUMN(C11)),2)</f>
        <v>15</v>
      </c>
      <c r="BF35" s="6" t="str">
        <f t="array" ref="BF35">RIGHT(LARGE(1000*$BC12:$BR12+$D$1:$S$1,COLUMN(D11)),2)</f>
        <v>14</v>
      </c>
      <c r="BG35" s="6" t="str">
        <f t="array" ref="BG35">RIGHT(LARGE(1000*$BC12:$BR12+$D$1:$S$1,COLUMN(E11)),2)</f>
        <v>11</v>
      </c>
      <c r="BH35" s="6" t="str">
        <f t="array" ref="BH35">RIGHT(LARGE(1000*$BC12:$BR12+$D$1:$S$1,COLUMN(F11)),2)</f>
        <v>09</v>
      </c>
      <c r="BI35" s="6" t="str">
        <f t="array" ref="BI35">RIGHT(LARGE(1000*$BC12:$BR12+$D$1:$S$1,COLUMN(G11)),2)</f>
        <v>02</v>
      </c>
      <c r="BJ35" s="6" t="str">
        <f t="array" ref="BJ35">RIGHT(LARGE(1000*$BC12:$BR12+$D$1:$S$1,COLUMN(H11)),2)</f>
        <v>01</v>
      </c>
      <c r="BK35" s="6" t="str">
        <f t="array" ref="BK35">RIGHT(LARGE(1000*$BC12:$BR12+$D$1:$S$1,COLUMN(I11)),2)</f>
        <v>13</v>
      </c>
      <c r="BL35" s="6" t="str">
        <f t="array" ref="BL35">RIGHT(LARGE(1000*$BC12:$BR12+$D$1:$S$1,COLUMN(J11)),2)</f>
        <v>12</v>
      </c>
      <c r="BM35" s="6" t="str">
        <f t="array" ref="BM35">RIGHT(LARGE(1000*$BC12:$BR12+$D$1:$S$1,COLUMN(K11)),2)</f>
        <v>10</v>
      </c>
      <c r="BN35" s="6" t="str">
        <f t="array" ref="BN35">RIGHT(LARGE(1000*$BC12:$BR12+$D$1:$S$1,COLUMN(L11)),2)</f>
        <v>8</v>
      </c>
      <c r="BO35" s="6" t="str">
        <f t="array" ref="BO35">RIGHT(LARGE(1000*$BC12:$BR12+$D$1:$S$1,COLUMN(M11)),2)</f>
        <v>7</v>
      </c>
      <c r="BP35" s="6" t="str">
        <f t="array" ref="BP35">RIGHT(LARGE(1000*$BC12:$BR12+$D$1:$S$1,COLUMN(N11)),2)</f>
        <v>6</v>
      </c>
      <c r="BQ35" s="6" t="str">
        <f t="array" ref="BQ35">RIGHT(LARGE(1000*$BC12:$BR12+$D$1:$S$1,COLUMN(O11)),2)</f>
        <v>4</v>
      </c>
      <c r="BR35" s="6" t="str">
        <f t="array" ref="BR35">RIGHT(LARGE(1000*$BC12:$BR12+$D$1:$S$1,COLUMN(P11)),2)</f>
        <v>3</v>
      </c>
      <c r="BT35" s="6" t="str">
        <f t="array" ref="BT35">RIGHT(LARGE(1000*$BT13:$CI13+$D$1:$S$1,COLUMN(A11)),2)</f>
        <v>08</v>
      </c>
      <c r="BU35" s="6" t="str">
        <f t="array" ref="BU35">RIGHT(LARGE(1000*$BT13:$CI13+$D$1:$S$1,COLUMN(B11)),2)</f>
        <v>01</v>
      </c>
      <c r="BV35" s="6" t="str">
        <f t="array" ref="BV35">RIGHT(LARGE(1000*$BT13:$CI13+$D$1:$S$1,COLUMN(C11)),2)</f>
        <v>11</v>
      </c>
      <c r="BW35" s="6" t="str">
        <f t="array" ref="BW35">RIGHT(LARGE(1000*$BT13:$CI13+$D$1:$S$1,COLUMN(D11)),2)</f>
        <v>10</v>
      </c>
      <c r="BX35" s="6" t="str">
        <f t="array" ref="BX35">RIGHT(LARGE(1000*$BT13:$CI13+$D$1:$S$1,COLUMN(E11)),2)</f>
        <v>06</v>
      </c>
      <c r="BY35" s="6" t="str">
        <f t="array" ref="BY35">RIGHT(LARGE(1000*$BT13:$CI13+$D$1:$S$1,COLUMN(F11)),2)</f>
        <v>04</v>
      </c>
      <c r="BZ35" s="6" t="str">
        <f t="array" ref="BZ35">RIGHT(LARGE(1000*$BT13:$CI13+$D$1:$S$1,COLUMN(G11)),2)</f>
        <v>02</v>
      </c>
      <c r="CA35" s="6" t="str">
        <f t="array" ref="CA35">RIGHT(LARGE(1000*$BT13:$CI13+$D$1:$S$1,COLUMN(H11)),2)</f>
        <v>16</v>
      </c>
      <c r="CB35" s="6" t="str">
        <f t="array" ref="CB35">RIGHT(LARGE(1000*$BT13:$CI13+$D$1:$S$1,COLUMN(I11)),2)</f>
        <v>15</v>
      </c>
      <c r="CC35" s="6" t="str">
        <f t="array" ref="CC35">RIGHT(LARGE(1000*$BT13:$CI13+$D$1:$S$1,COLUMN(J11)),2)</f>
        <v>14</v>
      </c>
      <c r="CD35" s="6" t="str">
        <f t="array" ref="CD35">RIGHT(LARGE(1000*$BT13:$CI13+$D$1:$S$1,COLUMN(K11)),2)</f>
        <v>13</v>
      </c>
      <c r="CE35" s="6" t="str">
        <f t="array" ref="CE35">RIGHT(LARGE(1000*$BT13:$CI13+$D$1:$S$1,COLUMN(L11)),2)</f>
        <v>12</v>
      </c>
      <c r="CF35" s="6" t="str">
        <f t="array" ref="CF35">RIGHT(LARGE(1000*$BT13:$CI13+$D$1:$S$1,COLUMN(M11)),2)</f>
        <v>9</v>
      </c>
      <c r="CG35" s="6" t="str">
        <f t="array" ref="CG35">RIGHT(LARGE(1000*$BT13:$CI13+$D$1:$S$1,COLUMN(N11)),2)</f>
        <v>7</v>
      </c>
      <c r="CH35" s="6" t="str">
        <f t="array" ref="CH35">RIGHT(LARGE(1000*$BT13:$CI13+$D$1:$S$1,COLUMN(O11)),2)</f>
        <v>5</v>
      </c>
      <c r="CI35" s="6" t="str">
        <f t="array" ref="CI35">RIGHT(LARGE(1000*$BT13:$CI13+$D$1:$S$1,COLUMN(P11)),2)</f>
        <v>3</v>
      </c>
      <c r="CJ35" s="3"/>
      <c r="CK35" s="6" t="str">
        <f t="array" ref="CK35">RIGHT(LARGE(1000*$CK13:$CZ13+$D$1:$S$1,COLUMN(A11)),2)</f>
        <v>14</v>
      </c>
      <c r="CL35" s="6" t="str">
        <f t="array" ref="CL35">RIGHT(LARGE(1000*$CK13:$CZ13+$D$1:$S$1,COLUMN(B11)),2)</f>
        <v>02</v>
      </c>
      <c r="CM35" s="6" t="str">
        <f t="array" ref="CM35">RIGHT(LARGE(1000*$CK13:$CZ13+$D$1:$S$1,COLUMN(C11)),2)</f>
        <v>09</v>
      </c>
      <c r="CN35" s="6" t="str">
        <f t="array" ref="CN35">RIGHT(LARGE(1000*$CK13:$CZ13+$D$1:$S$1,COLUMN(D11)),2)</f>
        <v>08</v>
      </c>
      <c r="CO35" s="6" t="str">
        <f t="array" ref="CO35">RIGHT(LARGE(1000*$CK13:$CZ13+$D$1:$S$1,COLUMN(E11)),2)</f>
        <v>07</v>
      </c>
      <c r="CP35" s="6" t="str">
        <f t="array" ref="CP35">RIGHT(LARGE(1000*$CK13:$CZ13+$D$1:$S$1,COLUMN(F11)),2)</f>
        <v>04</v>
      </c>
      <c r="CQ35" s="6" t="str">
        <f t="array" ref="CQ35">RIGHT(LARGE(1000*$CK13:$CZ13+$D$1:$S$1,COLUMN(G11)),2)</f>
        <v>16</v>
      </c>
      <c r="CR35" s="6" t="str">
        <f t="array" ref="CR35">RIGHT(LARGE(1000*$CK13:$CZ13+$D$1:$S$1,COLUMN(H11)),2)</f>
        <v>15</v>
      </c>
      <c r="CS35" s="6" t="str">
        <f t="array" ref="CS35">RIGHT(LARGE(1000*$CK13:$CZ13+$D$1:$S$1,COLUMN(I11)),2)</f>
        <v>13</v>
      </c>
      <c r="CT35" s="6" t="str">
        <f t="array" ref="CT35">RIGHT(LARGE(1000*$CK13:$CZ13+$D$1:$S$1,COLUMN(J11)),2)</f>
        <v>12</v>
      </c>
      <c r="CU35" s="6" t="str">
        <f t="array" ref="CU35">RIGHT(LARGE(1000*$CK13:$CZ13+$D$1:$S$1,COLUMN(K11)),2)</f>
        <v>11</v>
      </c>
      <c r="CV35" s="6" t="str">
        <f t="array" ref="CV35">RIGHT(LARGE(1000*$CK13:$CZ13+$D$1:$S$1,COLUMN(L11)),2)</f>
        <v>10</v>
      </c>
      <c r="CW35" s="6" t="str">
        <f t="array" ref="CW35">RIGHT(LARGE(1000*$CK13:$CZ13+$D$1:$S$1,COLUMN(M11)),2)</f>
        <v>6</v>
      </c>
      <c r="CX35" s="6" t="str">
        <f t="array" ref="CX35">RIGHT(LARGE(1000*$CK13:$CZ13+$D$1:$S$1,COLUMN(N11)),2)</f>
        <v>5</v>
      </c>
      <c r="CY35" s="6" t="str">
        <f t="array" ref="CY35">RIGHT(LARGE(1000*$CK13:$CZ13+$D$1:$S$1,COLUMN(O11)),2)</f>
        <v>3</v>
      </c>
      <c r="CZ35" s="6" t="str">
        <f t="array" ref="CZ35">RIGHT(LARGE(1000*$CK13:$CZ13+$D$1:$S$1,COLUMN(P11)),2)</f>
        <v>1</v>
      </c>
    </row>
    <row r="36" spans="22:104" x14ac:dyDescent="0.35">
      <c r="BB36" s="2">
        <v>11</v>
      </c>
      <c r="BC36" s="6" t="str">
        <f t="array" ref="BC36">RIGHT(LARGE(1000*$BC13:$BR13+$D$1:$S$1,COLUMN(A12)),2)</f>
        <v>16</v>
      </c>
      <c r="BD36" s="6" t="str">
        <f t="array" ref="BD36">RIGHT(LARGE(1000*$BC13:$BR13+$D$1:$S$1,COLUMN(B12)),2)</f>
        <v>10</v>
      </c>
      <c r="BE36" s="6" t="str">
        <f t="array" ref="BE36">RIGHT(LARGE(1000*$BC13:$BR13+$D$1:$S$1,COLUMN(C12)),2)</f>
        <v>08</v>
      </c>
      <c r="BF36" s="6" t="str">
        <f t="array" ref="BF36">RIGHT(LARGE(1000*$BC13:$BR13+$D$1:$S$1,COLUMN(D12)),2)</f>
        <v>12</v>
      </c>
      <c r="BG36" s="6" t="str">
        <f t="array" ref="BG36">RIGHT(LARGE(1000*$BC13:$BR13+$D$1:$S$1,COLUMN(E12)),2)</f>
        <v>09</v>
      </c>
      <c r="BH36" s="6" t="str">
        <f t="array" ref="BH36">RIGHT(LARGE(1000*$BC13:$BR13+$D$1:$S$1,COLUMN(F12)),2)</f>
        <v>06</v>
      </c>
      <c r="BI36" s="6" t="str">
        <f t="array" ref="BI36">RIGHT(LARGE(1000*$BC13:$BR13+$D$1:$S$1,COLUMN(G12)),2)</f>
        <v>04</v>
      </c>
      <c r="BJ36" s="6" t="str">
        <f t="array" ref="BJ36">RIGHT(LARGE(1000*$BC13:$BR13+$D$1:$S$1,COLUMN(H12)),2)</f>
        <v>15</v>
      </c>
      <c r="BK36" s="6" t="str">
        <f t="array" ref="BK36">RIGHT(LARGE(1000*$BC13:$BR13+$D$1:$S$1,COLUMN(I12)),2)</f>
        <v>14</v>
      </c>
      <c r="BL36" s="6" t="str">
        <f t="array" ref="BL36">RIGHT(LARGE(1000*$BC13:$BR13+$D$1:$S$1,COLUMN(J12)),2)</f>
        <v>13</v>
      </c>
      <c r="BM36" s="6" t="str">
        <f t="array" ref="BM36">RIGHT(LARGE(1000*$BC13:$BR13+$D$1:$S$1,COLUMN(K12)),2)</f>
        <v>11</v>
      </c>
      <c r="BN36" s="6" t="str">
        <f t="array" ref="BN36">RIGHT(LARGE(1000*$BC13:$BR13+$D$1:$S$1,COLUMN(L12)),2)</f>
        <v>7</v>
      </c>
      <c r="BO36" s="6" t="str">
        <f t="array" ref="BO36">RIGHT(LARGE(1000*$BC13:$BR13+$D$1:$S$1,COLUMN(M12)),2)</f>
        <v>5</v>
      </c>
      <c r="BP36" s="6" t="str">
        <f t="array" ref="BP36">RIGHT(LARGE(1000*$BC13:$BR13+$D$1:$S$1,COLUMN(N12)),2)</f>
        <v>3</v>
      </c>
      <c r="BQ36" s="6" t="str">
        <f t="array" ref="BQ36">RIGHT(LARGE(1000*$BC13:$BR13+$D$1:$S$1,COLUMN(O12)),2)</f>
        <v>2</v>
      </c>
      <c r="BR36" s="6" t="str">
        <f t="array" ref="BR36">RIGHT(LARGE(1000*$BC13:$BR13+$D$1:$S$1,COLUMN(P12)),2)</f>
        <v>1</v>
      </c>
      <c r="BT36" s="6" t="str">
        <f t="array" ref="BT36">RIGHT(LARGE(1000*$BT14:$CI14+$D$1:$S$1,COLUMN(A12)),2)</f>
        <v>11</v>
      </c>
      <c r="BU36" s="6" t="str">
        <f t="array" ref="BU36">RIGHT(LARGE(1000*$BT14:$CI14+$D$1:$S$1,COLUMN(B12)),2)</f>
        <v>08</v>
      </c>
      <c r="BV36" s="6" t="str">
        <f t="array" ref="BV36">RIGHT(LARGE(1000*$BT14:$CI14+$D$1:$S$1,COLUMN(C12)),2)</f>
        <v>13</v>
      </c>
      <c r="BW36" s="6" t="str">
        <f t="array" ref="BW36">RIGHT(LARGE(1000*$BT14:$CI14+$D$1:$S$1,COLUMN(D12)),2)</f>
        <v>12</v>
      </c>
      <c r="BX36" s="6" t="str">
        <f t="array" ref="BX36">RIGHT(LARGE(1000*$BT14:$CI14+$D$1:$S$1,COLUMN(E12)),2)</f>
        <v>09</v>
      </c>
      <c r="BY36" s="6" t="str">
        <f t="array" ref="BY36">RIGHT(LARGE(1000*$BT14:$CI14+$D$1:$S$1,COLUMN(F12)),2)</f>
        <v>07</v>
      </c>
      <c r="BZ36" s="6" t="str">
        <f t="array" ref="BZ36">RIGHT(LARGE(1000*$BT14:$CI14+$D$1:$S$1,COLUMN(G12)),2)</f>
        <v>03</v>
      </c>
      <c r="CA36" s="6" t="str">
        <f t="array" ref="CA36">RIGHT(LARGE(1000*$BT14:$CI14+$D$1:$S$1,COLUMN(H12)),2)</f>
        <v>02</v>
      </c>
      <c r="CB36" s="6" t="str">
        <f t="array" ref="CB36">RIGHT(LARGE(1000*$BT14:$CI14+$D$1:$S$1,COLUMN(I12)),2)</f>
        <v>16</v>
      </c>
      <c r="CC36" s="6" t="str">
        <f t="array" ref="CC36">RIGHT(LARGE(1000*$BT14:$CI14+$D$1:$S$1,COLUMN(J12)),2)</f>
        <v>15</v>
      </c>
      <c r="CD36" s="6" t="str">
        <f t="array" ref="CD36">RIGHT(LARGE(1000*$BT14:$CI14+$D$1:$S$1,COLUMN(K12)),2)</f>
        <v>14</v>
      </c>
      <c r="CE36" s="6" t="str">
        <f t="array" ref="CE36">RIGHT(LARGE(1000*$BT14:$CI14+$D$1:$S$1,COLUMN(L12)),2)</f>
        <v>10</v>
      </c>
      <c r="CF36" s="6" t="str">
        <f t="array" ref="CF36">RIGHT(LARGE(1000*$BT14:$CI14+$D$1:$S$1,COLUMN(M12)),2)</f>
        <v>6</v>
      </c>
      <c r="CG36" s="6" t="str">
        <f t="array" ref="CG36">RIGHT(LARGE(1000*$BT14:$CI14+$D$1:$S$1,COLUMN(N12)),2)</f>
        <v>5</v>
      </c>
      <c r="CH36" s="6" t="str">
        <f t="array" ref="CH36">RIGHT(LARGE(1000*$BT14:$CI14+$D$1:$S$1,COLUMN(O12)),2)</f>
        <v>4</v>
      </c>
      <c r="CI36" s="6" t="str">
        <f t="array" ref="CI36">RIGHT(LARGE(1000*$BT14:$CI14+$D$1:$S$1,COLUMN(P12)),2)</f>
        <v>1</v>
      </c>
      <c r="CJ36" s="3"/>
      <c r="CK36" s="6" t="str">
        <f t="array" ref="CK36">RIGHT(LARGE(1000*$CK14:$CZ14+$D$1:$S$1,COLUMN(A12)),2)</f>
        <v>01</v>
      </c>
      <c r="CL36" s="6" t="str">
        <f t="array" ref="CL36">RIGHT(LARGE(1000*$CK14:$CZ14+$D$1:$S$1,COLUMN(B12)),2)</f>
        <v>05</v>
      </c>
      <c r="CM36" s="6" t="str">
        <f t="array" ref="CM36">RIGHT(LARGE(1000*$CK14:$CZ14+$D$1:$S$1,COLUMN(C12)),2)</f>
        <v>13</v>
      </c>
      <c r="CN36" s="6" t="str">
        <f t="array" ref="CN36">RIGHT(LARGE(1000*$CK14:$CZ14+$D$1:$S$1,COLUMN(D12)),2)</f>
        <v>12</v>
      </c>
      <c r="CO36" s="6" t="str">
        <f t="array" ref="CO36">RIGHT(LARGE(1000*$CK14:$CZ14+$D$1:$S$1,COLUMN(E12)),2)</f>
        <v>10</v>
      </c>
      <c r="CP36" s="6" t="str">
        <f t="array" ref="CP36">RIGHT(LARGE(1000*$CK14:$CZ14+$D$1:$S$1,COLUMN(F12)),2)</f>
        <v>06</v>
      </c>
      <c r="CQ36" s="6" t="str">
        <f t="array" ref="CQ36">RIGHT(LARGE(1000*$CK14:$CZ14+$D$1:$S$1,COLUMN(G12)),2)</f>
        <v>04</v>
      </c>
      <c r="CR36" s="6" t="str">
        <f t="array" ref="CR36">RIGHT(LARGE(1000*$CK14:$CZ14+$D$1:$S$1,COLUMN(H12)),2)</f>
        <v>16</v>
      </c>
      <c r="CS36" s="6" t="str">
        <f t="array" ref="CS36">RIGHT(LARGE(1000*$CK14:$CZ14+$D$1:$S$1,COLUMN(I12)),2)</f>
        <v>15</v>
      </c>
      <c r="CT36" s="6" t="str">
        <f t="array" ref="CT36">RIGHT(LARGE(1000*$CK14:$CZ14+$D$1:$S$1,COLUMN(J12)),2)</f>
        <v>14</v>
      </c>
      <c r="CU36" s="6" t="str">
        <f t="array" ref="CU36">RIGHT(LARGE(1000*$CK14:$CZ14+$D$1:$S$1,COLUMN(K12)),2)</f>
        <v>11</v>
      </c>
      <c r="CV36" s="6" t="str">
        <f t="array" ref="CV36">RIGHT(LARGE(1000*$CK14:$CZ14+$D$1:$S$1,COLUMN(L12)),2)</f>
        <v>9</v>
      </c>
      <c r="CW36" s="6" t="str">
        <f t="array" ref="CW36">RIGHT(LARGE(1000*$CK14:$CZ14+$D$1:$S$1,COLUMN(M12)),2)</f>
        <v>8</v>
      </c>
      <c r="CX36" s="6" t="str">
        <f t="array" ref="CX36">RIGHT(LARGE(1000*$CK14:$CZ14+$D$1:$S$1,COLUMN(N12)),2)</f>
        <v>7</v>
      </c>
      <c r="CY36" s="6" t="str">
        <f t="array" ref="CY36">RIGHT(LARGE(1000*$CK14:$CZ14+$D$1:$S$1,COLUMN(O12)),2)</f>
        <v>3</v>
      </c>
      <c r="CZ36" s="6" t="str">
        <f t="array" ref="CZ36">RIGHT(LARGE(1000*$CK14:$CZ14+$D$1:$S$1,COLUMN(P12)),2)</f>
        <v>2</v>
      </c>
    </row>
    <row r="37" spans="22:104" x14ac:dyDescent="0.35">
      <c r="BB37" s="2">
        <v>12</v>
      </c>
      <c r="BC37" s="6" t="str">
        <f t="array" ref="BC37">RIGHT(LARGE(1000*$BC14:$BR14+$D$1:$S$1,COLUMN(A13)),2)</f>
        <v>15</v>
      </c>
      <c r="BD37" s="6" t="str">
        <f t="array" ref="BD37">RIGHT(LARGE(1000*$BC14:$BR14+$D$1:$S$1,COLUMN(B13)),2)</f>
        <v>12</v>
      </c>
      <c r="BE37" s="6" t="str">
        <f t="array" ref="BE37">RIGHT(LARGE(1000*$BC14:$BR14+$D$1:$S$1,COLUMN(C13)),2)</f>
        <v>09</v>
      </c>
      <c r="BF37" s="6" t="str">
        <f t="array" ref="BF37">RIGHT(LARGE(1000*$BC14:$BR14+$D$1:$S$1,COLUMN(D13)),2)</f>
        <v>13</v>
      </c>
      <c r="BG37" s="6" t="str">
        <f t="array" ref="BG37">RIGHT(LARGE(1000*$BC14:$BR14+$D$1:$S$1,COLUMN(E13)),2)</f>
        <v>11</v>
      </c>
      <c r="BH37" s="6" t="str">
        <f t="array" ref="BH37">RIGHT(LARGE(1000*$BC14:$BR14+$D$1:$S$1,COLUMN(F13)),2)</f>
        <v>10</v>
      </c>
      <c r="BI37" s="6" t="str">
        <f t="array" ref="BI37">RIGHT(LARGE(1000*$BC14:$BR14+$D$1:$S$1,COLUMN(G13)),2)</f>
        <v>05</v>
      </c>
      <c r="BJ37" s="6" t="str">
        <f t="array" ref="BJ37">RIGHT(LARGE(1000*$BC14:$BR14+$D$1:$S$1,COLUMN(H13)),2)</f>
        <v>16</v>
      </c>
      <c r="BK37" s="6" t="str">
        <f t="array" ref="BK37">RIGHT(LARGE(1000*$BC14:$BR14+$D$1:$S$1,COLUMN(I13)),2)</f>
        <v>14</v>
      </c>
      <c r="BL37" s="6" t="str">
        <f t="array" ref="BL37">RIGHT(LARGE(1000*$BC14:$BR14+$D$1:$S$1,COLUMN(J13)),2)</f>
        <v>8</v>
      </c>
      <c r="BM37" s="6" t="str">
        <f t="array" ref="BM37">RIGHT(LARGE(1000*$BC14:$BR14+$D$1:$S$1,COLUMN(K13)),2)</f>
        <v>7</v>
      </c>
      <c r="BN37" s="6" t="str">
        <f t="array" ref="BN37">RIGHT(LARGE(1000*$BC14:$BR14+$D$1:$S$1,COLUMN(L13)),2)</f>
        <v>6</v>
      </c>
      <c r="BO37" s="6" t="str">
        <f t="array" ref="BO37">RIGHT(LARGE(1000*$BC14:$BR14+$D$1:$S$1,COLUMN(M13)),2)</f>
        <v>4</v>
      </c>
      <c r="BP37" s="6" t="str">
        <f t="array" ref="BP37">RIGHT(LARGE(1000*$BC14:$BR14+$D$1:$S$1,COLUMN(N13)),2)</f>
        <v>3</v>
      </c>
      <c r="BQ37" s="6" t="str">
        <f t="array" ref="BQ37">RIGHT(LARGE(1000*$BC14:$BR14+$D$1:$S$1,COLUMN(O13)),2)</f>
        <v>2</v>
      </c>
      <c r="BR37" s="6" t="str">
        <f t="array" ref="BR37">RIGHT(LARGE(1000*$BC14:$BR14+$D$1:$S$1,COLUMN(P13)),2)</f>
        <v>1</v>
      </c>
      <c r="BT37" s="6" t="str">
        <f t="array" ref="BT37">RIGHT(LARGE(1000*$BT15:$CI15+$D$1:$S$1,COLUMN(A13)),2)</f>
        <v>01</v>
      </c>
      <c r="BU37" s="6" t="str">
        <f t="array" ref="BU37">RIGHT(LARGE(1000*$BT15:$CI15+$D$1:$S$1,COLUMN(B13)),2)</f>
        <v>16</v>
      </c>
      <c r="BV37" s="6" t="str">
        <f t="array" ref="BV37">RIGHT(LARGE(1000*$BT15:$CI15+$D$1:$S$1,COLUMN(C13)),2)</f>
        <v>15</v>
      </c>
      <c r="BW37" s="6" t="str">
        <f t="array" ref="BW37">RIGHT(LARGE(1000*$BT15:$CI15+$D$1:$S$1,COLUMN(D13)),2)</f>
        <v>14</v>
      </c>
      <c r="BX37" s="6" t="str">
        <f t="array" ref="BX37">RIGHT(LARGE(1000*$BT15:$CI15+$D$1:$S$1,COLUMN(E13)),2)</f>
        <v>13</v>
      </c>
      <c r="BY37" s="6" t="str">
        <f t="array" ref="BY37">RIGHT(LARGE(1000*$BT15:$CI15+$D$1:$S$1,COLUMN(F13)),2)</f>
        <v>12</v>
      </c>
      <c r="BZ37" s="6" t="str">
        <f t="array" ref="BZ37">RIGHT(LARGE(1000*$BT15:$CI15+$D$1:$S$1,COLUMN(G13)),2)</f>
        <v>11</v>
      </c>
      <c r="CA37" s="6" t="str">
        <f t="array" ref="CA37">RIGHT(LARGE(1000*$BT15:$CI15+$D$1:$S$1,COLUMN(H13)),2)</f>
        <v>10</v>
      </c>
      <c r="CB37" s="6" t="str">
        <f t="array" ref="CB37">RIGHT(LARGE(1000*$BT15:$CI15+$D$1:$S$1,COLUMN(I13)),2)</f>
        <v>9</v>
      </c>
      <c r="CC37" s="6" t="str">
        <f t="array" ref="CC37">RIGHT(LARGE(1000*$BT15:$CI15+$D$1:$S$1,COLUMN(J13)),2)</f>
        <v>8</v>
      </c>
      <c r="CD37" s="6" t="str">
        <f t="array" ref="CD37">RIGHT(LARGE(1000*$BT15:$CI15+$D$1:$S$1,COLUMN(K13)),2)</f>
        <v>7</v>
      </c>
      <c r="CE37" s="6" t="str">
        <f t="array" ref="CE37">RIGHT(LARGE(1000*$BT15:$CI15+$D$1:$S$1,COLUMN(L13)),2)</f>
        <v>6</v>
      </c>
      <c r="CF37" s="6" t="str">
        <f t="array" ref="CF37">RIGHT(LARGE(1000*$BT15:$CI15+$D$1:$S$1,COLUMN(M13)),2)</f>
        <v>5</v>
      </c>
      <c r="CG37" s="6" t="str">
        <f t="array" ref="CG37">RIGHT(LARGE(1000*$BT15:$CI15+$D$1:$S$1,COLUMN(N13)),2)</f>
        <v>4</v>
      </c>
      <c r="CH37" s="6" t="str">
        <f t="array" ref="CH37">RIGHT(LARGE(1000*$BT15:$CI15+$D$1:$S$1,COLUMN(O13)),2)</f>
        <v>3</v>
      </c>
      <c r="CI37" s="6" t="str">
        <f t="array" ref="CI37">RIGHT(LARGE(1000*$BT15:$CI15+$D$1:$S$1,COLUMN(P13)),2)</f>
        <v>2</v>
      </c>
      <c r="CJ37" s="3"/>
      <c r="CK37" s="6" t="str">
        <f t="array" ref="CK37">RIGHT(LARGE(1000*$CK15:$CZ15+$D$1:$S$1,COLUMN(A13)),2)</f>
        <v>03</v>
      </c>
      <c r="CL37" s="6" t="str">
        <f t="array" ref="CL37">RIGHT(LARGE(1000*$CK15:$CZ15+$D$1:$S$1,COLUMN(B13)),2)</f>
        <v>14</v>
      </c>
      <c r="CM37" s="6" t="str">
        <f t="array" ref="CM37">RIGHT(LARGE(1000*$CK15:$CZ15+$D$1:$S$1,COLUMN(C13)),2)</f>
        <v>13</v>
      </c>
      <c r="CN37" s="6" t="str">
        <f t="array" ref="CN37">RIGHT(LARGE(1000*$CK15:$CZ15+$D$1:$S$1,COLUMN(D13)),2)</f>
        <v>10</v>
      </c>
      <c r="CO37" s="6" t="str">
        <f t="array" ref="CO37">RIGHT(LARGE(1000*$CK15:$CZ15+$D$1:$S$1,COLUMN(E13)),2)</f>
        <v>07</v>
      </c>
      <c r="CP37" s="6" t="str">
        <f t="array" ref="CP37">RIGHT(LARGE(1000*$CK15:$CZ15+$D$1:$S$1,COLUMN(F13)),2)</f>
        <v>06</v>
      </c>
      <c r="CQ37" s="6" t="str">
        <f t="array" ref="CQ37">RIGHT(LARGE(1000*$CK15:$CZ15+$D$1:$S$1,COLUMN(G13)),2)</f>
        <v>05</v>
      </c>
      <c r="CR37" s="6" t="str">
        <f t="array" ref="CR37">RIGHT(LARGE(1000*$CK15:$CZ15+$D$1:$S$1,COLUMN(H13)),2)</f>
        <v>02</v>
      </c>
      <c r="CS37" s="6" t="str">
        <f t="array" ref="CS37">RIGHT(LARGE(1000*$CK15:$CZ15+$D$1:$S$1,COLUMN(I13)),2)</f>
        <v>16</v>
      </c>
      <c r="CT37" s="6" t="str">
        <f t="array" ref="CT37">RIGHT(LARGE(1000*$CK15:$CZ15+$D$1:$S$1,COLUMN(J13)),2)</f>
        <v>15</v>
      </c>
      <c r="CU37" s="6" t="str">
        <f t="array" ref="CU37">RIGHT(LARGE(1000*$CK15:$CZ15+$D$1:$S$1,COLUMN(K13)),2)</f>
        <v>12</v>
      </c>
      <c r="CV37" s="6" t="str">
        <f t="array" ref="CV37">RIGHT(LARGE(1000*$CK15:$CZ15+$D$1:$S$1,COLUMN(L13)),2)</f>
        <v>11</v>
      </c>
      <c r="CW37" s="6" t="str">
        <f t="array" ref="CW37">RIGHT(LARGE(1000*$CK15:$CZ15+$D$1:$S$1,COLUMN(M13)),2)</f>
        <v>9</v>
      </c>
      <c r="CX37" s="6" t="str">
        <f t="array" ref="CX37">RIGHT(LARGE(1000*$CK15:$CZ15+$D$1:$S$1,COLUMN(N13)),2)</f>
        <v>8</v>
      </c>
      <c r="CY37" s="6" t="str">
        <f t="array" ref="CY37">RIGHT(LARGE(1000*$CK15:$CZ15+$D$1:$S$1,COLUMN(O13)),2)</f>
        <v>4</v>
      </c>
      <c r="CZ37" s="6" t="str">
        <f t="array" ref="CZ37">RIGHT(LARGE(1000*$CK15:$CZ15+$D$1:$S$1,COLUMN(P13)),2)</f>
        <v>1</v>
      </c>
    </row>
    <row r="38" spans="22:104" x14ac:dyDescent="0.35">
      <c r="BB38" s="2">
        <v>13</v>
      </c>
      <c r="BC38" s="6" t="str">
        <f t="array" ref="BC38">RIGHT(LARGE(1000*$BC15:$BR15+$D$1:$S$1,COLUMN(A14)),2)</f>
        <v>16</v>
      </c>
      <c r="BD38" s="6" t="str">
        <f t="array" ref="BD38">RIGHT(LARGE(1000*$BC15:$BR15+$D$1:$S$1,COLUMN(B14)),2)</f>
        <v>12</v>
      </c>
      <c r="BE38" s="6" t="str">
        <f t="array" ref="BE38">RIGHT(LARGE(1000*$BC15:$BR15+$D$1:$S$1,COLUMN(C14)),2)</f>
        <v>15</v>
      </c>
      <c r="BF38" s="6" t="str">
        <f t="array" ref="BF38">RIGHT(LARGE(1000*$BC15:$BR15+$D$1:$S$1,COLUMN(D14)),2)</f>
        <v>13</v>
      </c>
      <c r="BG38" s="6" t="str">
        <f t="array" ref="BG38">RIGHT(LARGE(1000*$BC15:$BR15+$D$1:$S$1,COLUMN(E14)),2)</f>
        <v>06</v>
      </c>
      <c r="BH38" s="6" t="str">
        <f t="array" ref="BH38">RIGHT(LARGE(1000*$BC15:$BR15+$D$1:$S$1,COLUMN(F14)),2)</f>
        <v>04</v>
      </c>
      <c r="BI38" s="6" t="str">
        <f t="array" ref="BI38">RIGHT(LARGE(1000*$BC15:$BR15+$D$1:$S$1,COLUMN(G14)),2)</f>
        <v>03</v>
      </c>
      <c r="BJ38" s="6" t="str">
        <f t="array" ref="BJ38">RIGHT(LARGE(1000*$BC15:$BR15+$D$1:$S$1,COLUMN(H14)),2)</f>
        <v>01</v>
      </c>
      <c r="BK38" s="6" t="str">
        <f t="array" ref="BK38">RIGHT(LARGE(1000*$BC15:$BR15+$D$1:$S$1,COLUMN(I14)),2)</f>
        <v>14</v>
      </c>
      <c r="BL38" s="6" t="str">
        <f t="array" ref="BL38">RIGHT(LARGE(1000*$BC15:$BR15+$D$1:$S$1,COLUMN(J14)),2)</f>
        <v>11</v>
      </c>
      <c r="BM38" s="6" t="str">
        <f t="array" ref="BM38">RIGHT(LARGE(1000*$BC15:$BR15+$D$1:$S$1,COLUMN(K14)),2)</f>
        <v>10</v>
      </c>
      <c r="BN38" s="6" t="str">
        <f t="array" ref="BN38">RIGHT(LARGE(1000*$BC15:$BR15+$D$1:$S$1,COLUMN(L14)),2)</f>
        <v>9</v>
      </c>
      <c r="BO38" s="6" t="str">
        <f t="array" ref="BO38">RIGHT(LARGE(1000*$BC15:$BR15+$D$1:$S$1,COLUMN(M14)),2)</f>
        <v>8</v>
      </c>
      <c r="BP38" s="6" t="str">
        <f t="array" ref="BP38">RIGHT(LARGE(1000*$BC15:$BR15+$D$1:$S$1,COLUMN(N14)),2)</f>
        <v>7</v>
      </c>
      <c r="BQ38" s="6" t="str">
        <f t="array" ref="BQ38">RIGHT(LARGE(1000*$BC15:$BR15+$D$1:$S$1,COLUMN(O14)),2)</f>
        <v>5</v>
      </c>
      <c r="BR38" s="6" t="str">
        <f t="array" ref="BR38">RIGHT(LARGE(1000*$BC15:$BR15+$D$1:$S$1,COLUMN(P14)),2)</f>
        <v>2</v>
      </c>
      <c r="BT38" s="6" t="str">
        <f t="array" ref="BT38">RIGHT(LARGE(1000*$BT16:$CI16+$D$1:$S$1,COLUMN(A14)),2)</f>
        <v>09</v>
      </c>
      <c r="BU38" s="6" t="str">
        <f t="array" ref="BU38">RIGHT(LARGE(1000*$BT16:$CI16+$D$1:$S$1,COLUMN(B14)),2)</f>
        <v>16</v>
      </c>
      <c r="BV38" s="6" t="str">
        <f t="array" ref="BV38">RIGHT(LARGE(1000*$BT16:$CI16+$D$1:$S$1,COLUMN(C14)),2)</f>
        <v>15</v>
      </c>
      <c r="BW38" s="6" t="str">
        <f t="array" ref="BW38">RIGHT(LARGE(1000*$BT16:$CI16+$D$1:$S$1,COLUMN(D14)),2)</f>
        <v>14</v>
      </c>
      <c r="BX38" s="6" t="str">
        <f t="array" ref="BX38">RIGHT(LARGE(1000*$BT16:$CI16+$D$1:$S$1,COLUMN(E14)),2)</f>
        <v>13</v>
      </c>
      <c r="BY38" s="6" t="str">
        <f t="array" ref="BY38">RIGHT(LARGE(1000*$BT16:$CI16+$D$1:$S$1,COLUMN(F14)),2)</f>
        <v>12</v>
      </c>
      <c r="BZ38" s="6" t="str">
        <f t="array" ref="BZ38">RIGHT(LARGE(1000*$BT16:$CI16+$D$1:$S$1,COLUMN(G14)),2)</f>
        <v>11</v>
      </c>
      <c r="CA38" s="6" t="str">
        <f t="array" ref="CA38">RIGHT(LARGE(1000*$BT16:$CI16+$D$1:$S$1,COLUMN(H14)),2)</f>
        <v>10</v>
      </c>
      <c r="CB38" s="6" t="str">
        <f t="array" ref="CB38">RIGHT(LARGE(1000*$BT16:$CI16+$D$1:$S$1,COLUMN(I14)),2)</f>
        <v>8</v>
      </c>
      <c r="CC38" s="6" t="str">
        <f t="array" ref="CC38">RIGHT(LARGE(1000*$BT16:$CI16+$D$1:$S$1,COLUMN(J14)),2)</f>
        <v>7</v>
      </c>
      <c r="CD38" s="6" t="str">
        <f t="array" ref="CD38">RIGHT(LARGE(1000*$BT16:$CI16+$D$1:$S$1,COLUMN(K14)),2)</f>
        <v>6</v>
      </c>
      <c r="CE38" s="6" t="str">
        <f t="array" ref="CE38">RIGHT(LARGE(1000*$BT16:$CI16+$D$1:$S$1,COLUMN(L14)),2)</f>
        <v>5</v>
      </c>
      <c r="CF38" s="6" t="str">
        <f t="array" ref="CF38">RIGHT(LARGE(1000*$BT16:$CI16+$D$1:$S$1,COLUMN(M14)),2)</f>
        <v>4</v>
      </c>
      <c r="CG38" s="6" t="str">
        <f t="array" ref="CG38">RIGHT(LARGE(1000*$BT16:$CI16+$D$1:$S$1,COLUMN(N14)),2)</f>
        <v>3</v>
      </c>
      <c r="CH38" s="6" t="str">
        <f t="array" ref="CH38">RIGHT(LARGE(1000*$BT16:$CI16+$D$1:$S$1,COLUMN(O14)),2)</f>
        <v>2</v>
      </c>
      <c r="CI38" s="6" t="str">
        <f t="array" ref="CI38">RIGHT(LARGE(1000*$BT16:$CI16+$D$1:$S$1,COLUMN(P14)),2)</f>
        <v>1</v>
      </c>
      <c r="CJ38" s="3"/>
      <c r="CK38" s="6" t="str">
        <f t="array" ref="CK38">RIGHT(LARGE(1000*$CK16:$CZ16+$D$1:$S$1,COLUMN(A14)),2)</f>
        <v>02</v>
      </c>
      <c r="CL38" s="6" t="str">
        <f t="array" ref="CL38">RIGHT(LARGE(1000*$CK16:$CZ16+$D$1:$S$1,COLUMN(B14)),2)</f>
        <v>06</v>
      </c>
      <c r="CM38" s="6" t="str">
        <f t="array" ref="CM38">RIGHT(LARGE(1000*$CK16:$CZ16+$D$1:$S$1,COLUMN(C14)),2)</f>
        <v>13</v>
      </c>
      <c r="CN38" s="6" t="str">
        <f t="array" ref="CN38">RIGHT(LARGE(1000*$CK16:$CZ16+$D$1:$S$1,COLUMN(D14)),2)</f>
        <v>12</v>
      </c>
      <c r="CO38" s="6" t="str">
        <f t="array" ref="CO38">RIGHT(LARGE(1000*$CK16:$CZ16+$D$1:$S$1,COLUMN(E14)),2)</f>
        <v>11</v>
      </c>
      <c r="CP38" s="6" t="str">
        <f t="array" ref="CP38">RIGHT(LARGE(1000*$CK16:$CZ16+$D$1:$S$1,COLUMN(F14)),2)</f>
        <v>10</v>
      </c>
      <c r="CQ38" s="6" t="str">
        <f t="array" ref="CQ38">RIGHT(LARGE(1000*$CK16:$CZ16+$D$1:$S$1,COLUMN(G14)),2)</f>
        <v>08</v>
      </c>
      <c r="CR38" s="6" t="str">
        <f t="array" ref="CR38">RIGHT(LARGE(1000*$CK16:$CZ16+$D$1:$S$1,COLUMN(H14)),2)</f>
        <v>16</v>
      </c>
      <c r="CS38" s="6" t="str">
        <f t="array" ref="CS38">RIGHT(LARGE(1000*$CK16:$CZ16+$D$1:$S$1,COLUMN(I14)),2)</f>
        <v>15</v>
      </c>
      <c r="CT38" s="6" t="str">
        <f t="array" ref="CT38">RIGHT(LARGE(1000*$CK16:$CZ16+$D$1:$S$1,COLUMN(J14)),2)</f>
        <v>14</v>
      </c>
      <c r="CU38" s="6" t="str">
        <f t="array" ref="CU38">RIGHT(LARGE(1000*$CK16:$CZ16+$D$1:$S$1,COLUMN(K14)),2)</f>
        <v>9</v>
      </c>
      <c r="CV38" s="6" t="str">
        <f t="array" ref="CV38">RIGHT(LARGE(1000*$CK16:$CZ16+$D$1:$S$1,COLUMN(L14)),2)</f>
        <v>7</v>
      </c>
      <c r="CW38" s="6" t="str">
        <f t="array" ref="CW38">RIGHT(LARGE(1000*$CK16:$CZ16+$D$1:$S$1,COLUMN(M14)),2)</f>
        <v>5</v>
      </c>
      <c r="CX38" s="6" t="str">
        <f t="array" ref="CX38">RIGHT(LARGE(1000*$CK16:$CZ16+$D$1:$S$1,COLUMN(N14)),2)</f>
        <v>4</v>
      </c>
      <c r="CY38" s="6" t="str">
        <f t="array" ref="CY38">RIGHT(LARGE(1000*$CK16:$CZ16+$D$1:$S$1,COLUMN(O14)),2)</f>
        <v>3</v>
      </c>
      <c r="CZ38" s="6" t="str">
        <f t="array" ref="CZ38">RIGHT(LARGE(1000*$CK16:$CZ16+$D$1:$S$1,COLUMN(P14)),2)</f>
        <v>1</v>
      </c>
    </row>
    <row r="39" spans="22:104" x14ac:dyDescent="0.35">
      <c r="BB39" s="2">
        <v>14</v>
      </c>
      <c r="BC39" s="6" t="str">
        <f t="array" ref="BC39">RIGHT(LARGE(1000*$BC16:$BR16+$D$1:$S$1,COLUMN(A15)),2)</f>
        <v>07</v>
      </c>
      <c r="BD39" s="6" t="str">
        <f t="array" ref="BD39">RIGHT(LARGE(1000*$BC16:$BR16+$D$1:$S$1,COLUMN(B15)),2)</f>
        <v>05</v>
      </c>
      <c r="BE39" s="6" t="str">
        <f t="array" ref="BE39">RIGHT(LARGE(1000*$BC16:$BR16+$D$1:$S$1,COLUMN(C15)),2)</f>
        <v>15</v>
      </c>
      <c r="BF39" s="6" t="str">
        <f t="array" ref="BF39">RIGHT(LARGE(1000*$BC16:$BR16+$D$1:$S$1,COLUMN(D15)),2)</f>
        <v>11</v>
      </c>
      <c r="BG39" s="6" t="str">
        <f t="array" ref="BG39">RIGHT(LARGE(1000*$BC16:$BR16+$D$1:$S$1,COLUMN(E15)),2)</f>
        <v>10</v>
      </c>
      <c r="BH39" s="6" t="str">
        <f t="array" ref="BH39">RIGHT(LARGE(1000*$BC16:$BR16+$D$1:$S$1,COLUMN(F15)),2)</f>
        <v>09</v>
      </c>
      <c r="BI39" s="6" t="str">
        <f t="array" ref="BI39">RIGHT(LARGE(1000*$BC16:$BR16+$D$1:$S$1,COLUMN(G15)),2)</f>
        <v>02</v>
      </c>
      <c r="BJ39" s="6" t="str">
        <f t="array" ref="BJ39">RIGHT(LARGE(1000*$BC16:$BR16+$D$1:$S$1,COLUMN(H15)),2)</f>
        <v>16</v>
      </c>
      <c r="BK39" s="6" t="str">
        <f t="array" ref="BK39">RIGHT(LARGE(1000*$BC16:$BR16+$D$1:$S$1,COLUMN(I15)),2)</f>
        <v>14</v>
      </c>
      <c r="BL39" s="6" t="str">
        <f t="array" ref="BL39">RIGHT(LARGE(1000*$BC16:$BR16+$D$1:$S$1,COLUMN(J15)),2)</f>
        <v>13</v>
      </c>
      <c r="BM39" s="6" t="str">
        <f t="array" ref="BM39">RIGHT(LARGE(1000*$BC16:$BR16+$D$1:$S$1,COLUMN(K15)),2)</f>
        <v>12</v>
      </c>
      <c r="BN39" s="6" t="str">
        <f t="array" ref="BN39">RIGHT(LARGE(1000*$BC16:$BR16+$D$1:$S$1,COLUMN(L15)),2)</f>
        <v>8</v>
      </c>
      <c r="BO39" s="6" t="str">
        <f t="array" ref="BO39">RIGHT(LARGE(1000*$BC16:$BR16+$D$1:$S$1,COLUMN(M15)),2)</f>
        <v>6</v>
      </c>
      <c r="BP39" s="6" t="str">
        <f t="array" ref="BP39">RIGHT(LARGE(1000*$BC16:$BR16+$D$1:$S$1,COLUMN(N15)),2)</f>
        <v>4</v>
      </c>
      <c r="BQ39" s="6" t="str">
        <f t="array" ref="BQ39">RIGHT(LARGE(1000*$BC16:$BR16+$D$1:$S$1,COLUMN(O15)),2)</f>
        <v>3</v>
      </c>
      <c r="BR39" s="6" t="str">
        <f t="array" ref="BR39">RIGHT(LARGE(1000*$BC16:$BR16+$D$1:$S$1,COLUMN(P15)),2)</f>
        <v>1</v>
      </c>
      <c r="BT39" s="6" t="str">
        <f t="array" ref="BT39">RIGHT(LARGE(1000*$BT17:$CI17+$D$1:$S$1,COLUMN(A15)),2)</f>
        <v>16</v>
      </c>
      <c r="BU39" s="6" t="str">
        <f t="array" ref="BU39">RIGHT(LARGE(1000*$BT17:$CI17+$D$1:$S$1,COLUMN(B15)),2)</f>
        <v>15</v>
      </c>
      <c r="BV39" s="6" t="str">
        <f t="array" ref="BV39">RIGHT(LARGE(1000*$BT17:$CI17+$D$1:$S$1,COLUMN(C15)),2)</f>
        <v>14</v>
      </c>
      <c r="BW39" s="6" t="str">
        <f t="array" ref="BW39">RIGHT(LARGE(1000*$BT17:$CI17+$D$1:$S$1,COLUMN(D15)),2)</f>
        <v>13</v>
      </c>
      <c r="BX39" s="6" t="str">
        <f t="array" ref="BX39">RIGHT(LARGE(1000*$BT17:$CI17+$D$1:$S$1,COLUMN(E15)),2)</f>
        <v>12</v>
      </c>
      <c r="BY39" s="6" t="str">
        <f t="array" ref="BY39">RIGHT(LARGE(1000*$BT17:$CI17+$D$1:$S$1,COLUMN(F15)),2)</f>
        <v>11</v>
      </c>
      <c r="BZ39" s="6" t="str">
        <f t="array" ref="BZ39">RIGHT(LARGE(1000*$BT17:$CI17+$D$1:$S$1,COLUMN(G15)),2)</f>
        <v>10</v>
      </c>
      <c r="CA39" s="6" t="str">
        <f t="array" ref="CA39">RIGHT(LARGE(1000*$BT17:$CI17+$D$1:$S$1,COLUMN(H15)),2)</f>
        <v>9</v>
      </c>
      <c r="CB39" s="6" t="str">
        <f t="array" ref="CB39">RIGHT(LARGE(1000*$BT17:$CI17+$D$1:$S$1,COLUMN(I15)),2)</f>
        <v>8</v>
      </c>
      <c r="CC39" s="6" t="str">
        <f t="array" ref="CC39">RIGHT(LARGE(1000*$BT17:$CI17+$D$1:$S$1,COLUMN(J15)),2)</f>
        <v>7</v>
      </c>
      <c r="CD39" s="6" t="str">
        <f t="array" ref="CD39">RIGHT(LARGE(1000*$BT17:$CI17+$D$1:$S$1,COLUMN(K15)),2)</f>
        <v>6</v>
      </c>
      <c r="CE39" s="6" t="str">
        <f t="array" ref="CE39">RIGHT(LARGE(1000*$BT17:$CI17+$D$1:$S$1,COLUMN(L15)),2)</f>
        <v>5</v>
      </c>
      <c r="CF39" s="6" t="str">
        <f t="array" ref="CF39">RIGHT(LARGE(1000*$BT17:$CI17+$D$1:$S$1,COLUMN(M15)),2)</f>
        <v>4</v>
      </c>
      <c r="CG39" s="6" t="str">
        <f t="array" ref="CG39">RIGHT(LARGE(1000*$BT17:$CI17+$D$1:$S$1,COLUMN(N15)),2)</f>
        <v>3</v>
      </c>
      <c r="CH39" s="6" t="str">
        <f t="array" ref="CH39">RIGHT(LARGE(1000*$BT17:$CI17+$D$1:$S$1,COLUMN(O15)),2)</f>
        <v>2</v>
      </c>
      <c r="CI39" s="6" t="str">
        <f t="array" ref="CI39">RIGHT(LARGE(1000*$BT17:$CI17+$D$1:$S$1,COLUMN(P15)),2)</f>
        <v>1</v>
      </c>
      <c r="CJ39" s="3"/>
      <c r="CK39" s="6" t="str">
        <f t="array" ref="CK39">RIGHT(LARGE(1000*$CK17:$CZ17+$D$1:$S$1,COLUMN(A15)),2)</f>
        <v>08</v>
      </c>
      <c r="CL39" s="6" t="str">
        <f t="array" ref="CL39">RIGHT(LARGE(1000*$CK17:$CZ17+$D$1:$S$1,COLUMN(B15)),2)</f>
        <v>15</v>
      </c>
      <c r="CM39" s="6" t="str">
        <f t="array" ref="CM39">RIGHT(LARGE(1000*$CK17:$CZ17+$D$1:$S$1,COLUMN(C15)),2)</f>
        <v>06</v>
      </c>
      <c r="CN39" s="6" t="str">
        <f t="array" ref="CN39">RIGHT(LARGE(1000*$CK17:$CZ17+$D$1:$S$1,COLUMN(D15)),2)</f>
        <v>12</v>
      </c>
      <c r="CO39" s="6" t="str">
        <f t="array" ref="CO39">RIGHT(LARGE(1000*$CK17:$CZ17+$D$1:$S$1,COLUMN(E15)),2)</f>
        <v>11</v>
      </c>
      <c r="CP39" s="6" t="str">
        <f t="array" ref="CP39">RIGHT(LARGE(1000*$CK17:$CZ17+$D$1:$S$1,COLUMN(F15)),2)</f>
        <v>09</v>
      </c>
      <c r="CQ39" s="6" t="str">
        <f t="array" ref="CQ39">RIGHT(LARGE(1000*$CK17:$CZ17+$D$1:$S$1,COLUMN(G15)),2)</f>
        <v>16</v>
      </c>
      <c r="CR39" s="6" t="str">
        <f t="array" ref="CR39">RIGHT(LARGE(1000*$CK17:$CZ17+$D$1:$S$1,COLUMN(H15)),2)</f>
        <v>14</v>
      </c>
      <c r="CS39" s="6" t="str">
        <f t="array" ref="CS39">RIGHT(LARGE(1000*$CK17:$CZ17+$D$1:$S$1,COLUMN(I15)),2)</f>
        <v>13</v>
      </c>
      <c r="CT39" s="6" t="str">
        <f t="array" ref="CT39">RIGHT(LARGE(1000*$CK17:$CZ17+$D$1:$S$1,COLUMN(J15)),2)</f>
        <v>10</v>
      </c>
      <c r="CU39" s="6" t="str">
        <f t="array" ref="CU39">RIGHT(LARGE(1000*$CK17:$CZ17+$D$1:$S$1,COLUMN(K15)),2)</f>
        <v>7</v>
      </c>
      <c r="CV39" s="6" t="str">
        <f t="array" ref="CV39">RIGHT(LARGE(1000*$CK17:$CZ17+$D$1:$S$1,COLUMN(L15)),2)</f>
        <v>5</v>
      </c>
      <c r="CW39" s="6" t="str">
        <f t="array" ref="CW39">RIGHT(LARGE(1000*$CK17:$CZ17+$D$1:$S$1,COLUMN(M15)),2)</f>
        <v>4</v>
      </c>
      <c r="CX39" s="6" t="str">
        <f t="array" ref="CX39">RIGHT(LARGE(1000*$CK17:$CZ17+$D$1:$S$1,COLUMN(N15)),2)</f>
        <v>3</v>
      </c>
      <c r="CY39" s="6" t="str">
        <f t="array" ref="CY39">RIGHT(LARGE(1000*$CK17:$CZ17+$D$1:$S$1,COLUMN(O15)),2)</f>
        <v>2</v>
      </c>
      <c r="CZ39" s="6" t="str">
        <f t="array" ref="CZ39">RIGHT(LARGE(1000*$CK17:$CZ17+$D$1:$S$1,COLUMN(P15)),2)</f>
        <v>1</v>
      </c>
    </row>
    <row r="40" spans="22:104" x14ac:dyDescent="0.35">
      <c r="BB40" s="2">
        <v>15</v>
      </c>
      <c r="BC40" s="6" t="str">
        <f t="array" ref="BC40">RIGHT(LARGE(1000*$BC17:$BR17+$D$1:$S$1,COLUMN(A16)),2)</f>
        <v>15</v>
      </c>
      <c r="BD40" s="6" t="str">
        <f t="array" ref="BD40">RIGHT(LARGE(1000*$BC17:$BR17+$D$1:$S$1,COLUMN(B16)),2)</f>
        <v>10</v>
      </c>
      <c r="BE40" s="6" t="str">
        <f t="array" ref="BE40">RIGHT(LARGE(1000*$BC17:$BR17+$D$1:$S$1,COLUMN(C16)),2)</f>
        <v>08</v>
      </c>
      <c r="BF40" s="6" t="str">
        <f t="array" ref="BF40">RIGHT(LARGE(1000*$BC17:$BR17+$D$1:$S$1,COLUMN(D16)),2)</f>
        <v>12</v>
      </c>
      <c r="BG40" s="6" t="str">
        <f t="array" ref="BG40">RIGHT(LARGE(1000*$BC17:$BR17+$D$1:$S$1,COLUMN(E16)),2)</f>
        <v>11</v>
      </c>
      <c r="BH40" s="6" t="str">
        <f t="array" ref="BH40">RIGHT(LARGE(1000*$BC17:$BR17+$D$1:$S$1,COLUMN(F16)),2)</f>
        <v>07</v>
      </c>
      <c r="BI40" s="6" t="str">
        <f t="array" ref="BI40">RIGHT(LARGE(1000*$BC17:$BR17+$D$1:$S$1,COLUMN(G16)),2)</f>
        <v>05</v>
      </c>
      <c r="BJ40" s="6" t="str">
        <f t="array" ref="BJ40">RIGHT(LARGE(1000*$BC17:$BR17+$D$1:$S$1,COLUMN(H16)),2)</f>
        <v>16</v>
      </c>
      <c r="BK40" s="6" t="str">
        <f t="array" ref="BK40">RIGHT(LARGE(1000*$BC17:$BR17+$D$1:$S$1,COLUMN(I16)),2)</f>
        <v>14</v>
      </c>
      <c r="BL40" s="6" t="str">
        <f t="array" ref="BL40">RIGHT(LARGE(1000*$BC17:$BR17+$D$1:$S$1,COLUMN(J16)),2)</f>
        <v>13</v>
      </c>
      <c r="BM40" s="6" t="str">
        <f t="array" ref="BM40">RIGHT(LARGE(1000*$BC17:$BR17+$D$1:$S$1,COLUMN(K16)),2)</f>
        <v>9</v>
      </c>
      <c r="BN40" s="6" t="str">
        <f t="array" ref="BN40">RIGHT(LARGE(1000*$BC17:$BR17+$D$1:$S$1,COLUMN(L16)),2)</f>
        <v>6</v>
      </c>
      <c r="BO40" s="6" t="str">
        <f t="array" ref="BO40">RIGHT(LARGE(1000*$BC17:$BR17+$D$1:$S$1,COLUMN(M16)),2)</f>
        <v>4</v>
      </c>
      <c r="BP40" s="6" t="str">
        <f t="array" ref="BP40">RIGHT(LARGE(1000*$BC17:$BR17+$D$1:$S$1,COLUMN(N16)),2)</f>
        <v>3</v>
      </c>
      <c r="BQ40" s="6" t="str">
        <f t="array" ref="BQ40">RIGHT(LARGE(1000*$BC17:$BR17+$D$1:$S$1,COLUMN(O16)),2)</f>
        <v>2</v>
      </c>
      <c r="BR40" s="6" t="str">
        <f t="array" ref="BR40">RIGHT(LARGE(1000*$BC17:$BR17+$D$1:$S$1,COLUMN(P16)),2)</f>
        <v>1</v>
      </c>
      <c r="BT40" s="6" t="str">
        <f t="array" ref="BT40">RIGHT(LARGE(1000*$BT18:$CI18+$D$1:$S$1,COLUMN(A16)),2)</f>
        <v>01</v>
      </c>
      <c r="BU40" s="6" t="str">
        <f t="array" ref="BU40">RIGHT(LARGE(1000*$BT18:$CI18+$D$1:$S$1,COLUMN(B16)),2)</f>
        <v>16</v>
      </c>
      <c r="BV40" s="6" t="str">
        <f t="array" ref="BV40">RIGHT(LARGE(1000*$BT18:$CI18+$D$1:$S$1,COLUMN(C16)),2)</f>
        <v>15</v>
      </c>
      <c r="BW40" s="6" t="str">
        <f t="array" ref="BW40">RIGHT(LARGE(1000*$BT18:$CI18+$D$1:$S$1,COLUMN(D16)),2)</f>
        <v>14</v>
      </c>
      <c r="BX40" s="6" t="str">
        <f t="array" ref="BX40">RIGHT(LARGE(1000*$BT18:$CI18+$D$1:$S$1,COLUMN(E16)),2)</f>
        <v>13</v>
      </c>
      <c r="BY40" s="6" t="str">
        <f t="array" ref="BY40">RIGHT(LARGE(1000*$BT18:$CI18+$D$1:$S$1,COLUMN(F16)),2)</f>
        <v>12</v>
      </c>
      <c r="BZ40" s="6" t="str">
        <f t="array" ref="BZ40">RIGHT(LARGE(1000*$BT18:$CI18+$D$1:$S$1,COLUMN(G16)),2)</f>
        <v>11</v>
      </c>
      <c r="CA40" s="6" t="str">
        <f t="array" ref="CA40">RIGHT(LARGE(1000*$BT18:$CI18+$D$1:$S$1,COLUMN(H16)),2)</f>
        <v>10</v>
      </c>
      <c r="CB40" s="6" t="str">
        <f t="array" ref="CB40">RIGHT(LARGE(1000*$BT18:$CI18+$D$1:$S$1,COLUMN(I16)),2)</f>
        <v>9</v>
      </c>
      <c r="CC40" s="6" t="str">
        <f t="array" ref="CC40">RIGHT(LARGE(1000*$BT18:$CI18+$D$1:$S$1,COLUMN(J16)),2)</f>
        <v>8</v>
      </c>
      <c r="CD40" s="6" t="str">
        <f t="array" ref="CD40">RIGHT(LARGE(1000*$BT18:$CI18+$D$1:$S$1,COLUMN(K16)),2)</f>
        <v>7</v>
      </c>
      <c r="CE40" s="6" t="str">
        <f t="array" ref="CE40">RIGHT(LARGE(1000*$BT18:$CI18+$D$1:$S$1,COLUMN(L16)),2)</f>
        <v>6</v>
      </c>
      <c r="CF40" s="6" t="str">
        <f t="array" ref="CF40">RIGHT(LARGE(1000*$BT18:$CI18+$D$1:$S$1,COLUMN(M16)),2)</f>
        <v>5</v>
      </c>
      <c r="CG40" s="6" t="str">
        <f t="array" ref="CG40">RIGHT(LARGE(1000*$BT18:$CI18+$D$1:$S$1,COLUMN(N16)),2)</f>
        <v>4</v>
      </c>
      <c r="CH40" s="6" t="str">
        <f t="array" ref="CH40">RIGHT(LARGE(1000*$BT18:$CI18+$D$1:$S$1,COLUMN(O16)),2)</f>
        <v>3</v>
      </c>
      <c r="CI40" s="6" t="str">
        <f t="array" ref="CI40">RIGHT(LARGE(1000*$BT18:$CI18+$D$1:$S$1,COLUMN(P16)),2)</f>
        <v>2</v>
      </c>
      <c r="CJ40" s="3"/>
      <c r="CK40" s="6" t="str">
        <f t="array" ref="CK40">RIGHT(LARGE(1000*$CK18:$CZ18+$D$1:$S$1,COLUMN(A16)),2)</f>
        <v>01</v>
      </c>
      <c r="CL40" s="6" t="str">
        <f t="array" ref="CL40">RIGHT(LARGE(1000*$CK18:$CZ18+$D$1:$S$1,COLUMN(B16)),2)</f>
        <v>08</v>
      </c>
      <c r="CM40" s="6" t="str">
        <f t="array" ref="CM40">RIGHT(LARGE(1000*$CK18:$CZ18+$D$1:$S$1,COLUMN(C16)),2)</f>
        <v>15</v>
      </c>
      <c r="CN40" s="6" t="str">
        <f t="array" ref="CN40">RIGHT(LARGE(1000*$CK18:$CZ18+$D$1:$S$1,COLUMN(D16)),2)</f>
        <v>13</v>
      </c>
      <c r="CO40" s="6" t="str">
        <f t="array" ref="CO40">RIGHT(LARGE(1000*$CK18:$CZ18+$D$1:$S$1,COLUMN(E16)),2)</f>
        <v>10</v>
      </c>
      <c r="CP40" s="6" t="str">
        <f t="array" ref="CP40">RIGHT(LARGE(1000*$CK18:$CZ18+$D$1:$S$1,COLUMN(F16)),2)</f>
        <v>09</v>
      </c>
      <c r="CQ40" s="6" t="str">
        <f t="array" ref="CQ40">RIGHT(LARGE(1000*$CK18:$CZ18+$D$1:$S$1,COLUMN(G16)),2)</f>
        <v>04</v>
      </c>
      <c r="CR40" s="6" t="str">
        <f t="array" ref="CR40">RIGHT(LARGE(1000*$CK18:$CZ18+$D$1:$S$1,COLUMN(H16)),2)</f>
        <v>16</v>
      </c>
      <c r="CS40" s="6" t="str">
        <f t="array" ref="CS40">RIGHT(LARGE(1000*$CK18:$CZ18+$D$1:$S$1,COLUMN(I16)),2)</f>
        <v>14</v>
      </c>
      <c r="CT40" s="6" t="str">
        <f t="array" ref="CT40">RIGHT(LARGE(1000*$CK18:$CZ18+$D$1:$S$1,COLUMN(J16)),2)</f>
        <v>12</v>
      </c>
      <c r="CU40" s="6" t="str">
        <f t="array" ref="CU40">RIGHT(LARGE(1000*$CK18:$CZ18+$D$1:$S$1,COLUMN(K16)),2)</f>
        <v>11</v>
      </c>
      <c r="CV40" s="6" t="str">
        <f t="array" ref="CV40">RIGHT(LARGE(1000*$CK18:$CZ18+$D$1:$S$1,COLUMN(L16)),2)</f>
        <v>7</v>
      </c>
      <c r="CW40" s="6" t="str">
        <f t="array" ref="CW40">RIGHT(LARGE(1000*$CK18:$CZ18+$D$1:$S$1,COLUMN(M16)),2)</f>
        <v>6</v>
      </c>
      <c r="CX40" s="6" t="str">
        <f t="array" ref="CX40">RIGHT(LARGE(1000*$CK18:$CZ18+$D$1:$S$1,COLUMN(N16)),2)</f>
        <v>5</v>
      </c>
      <c r="CY40" s="6" t="str">
        <f t="array" ref="CY40">RIGHT(LARGE(1000*$CK18:$CZ18+$D$1:$S$1,COLUMN(O16)),2)</f>
        <v>3</v>
      </c>
      <c r="CZ40" s="6" t="str">
        <f t="array" ref="CZ40">RIGHT(LARGE(1000*$CK18:$CZ18+$D$1:$S$1,COLUMN(P16)),2)</f>
        <v>2</v>
      </c>
    </row>
    <row r="41" spans="22:104" x14ac:dyDescent="0.35">
      <c r="BB41" s="2">
        <v>16</v>
      </c>
      <c r="BC41" s="6" t="str">
        <f t="array" ref="BC41">RIGHT(LARGE(1000*$BC18:$BR18+$D$1:$S$1,COLUMN(A17)),2)</f>
        <v>11</v>
      </c>
      <c r="BD41" s="6" t="str">
        <f t="array" ref="BD41">RIGHT(LARGE(1000*$BC18:$BR18+$D$1:$S$1,COLUMN(B17)),2)</f>
        <v>09</v>
      </c>
      <c r="BE41" s="6" t="str">
        <f t="array" ref="BE41">RIGHT(LARGE(1000*$BC18:$BR18+$D$1:$S$1,COLUMN(C17)),2)</f>
        <v>06</v>
      </c>
      <c r="BF41" s="6" t="str">
        <f t="array" ref="BF41">RIGHT(LARGE(1000*$BC18:$BR18+$D$1:$S$1,COLUMN(D17)),2)</f>
        <v>13</v>
      </c>
      <c r="BG41" s="6" t="str">
        <f t="array" ref="BG41">RIGHT(LARGE(1000*$BC18:$BR18+$D$1:$S$1,COLUMN(E17)),2)</f>
        <v>07</v>
      </c>
      <c r="BH41" s="6" t="str">
        <f t="array" ref="BH41">RIGHT(LARGE(1000*$BC18:$BR18+$D$1:$S$1,COLUMN(F17)),2)</f>
        <v>05</v>
      </c>
      <c r="BI41" s="6" t="str">
        <f t="array" ref="BI41">RIGHT(LARGE(1000*$BC18:$BR18+$D$1:$S$1,COLUMN(G17)),2)</f>
        <v>04</v>
      </c>
      <c r="BJ41" s="6" t="str">
        <f t="array" ref="BJ41">RIGHT(LARGE(1000*$BC18:$BR18+$D$1:$S$1,COLUMN(H17)),2)</f>
        <v>16</v>
      </c>
      <c r="BK41" s="6" t="str">
        <f t="array" ref="BK41">RIGHT(LARGE(1000*$BC18:$BR18+$D$1:$S$1,COLUMN(I17)),2)</f>
        <v>15</v>
      </c>
      <c r="BL41" s="6" t="str">
        <f t="array" ref="BL41">RIGHT(LARGE(1000*$BC18:$BR18+$D$1:$S$1,COLUMN(J17)),2)</f>
        <v>14</v>
      </c>
      <c r="BM41" s="6" t="str">
        <f t="array" ref="BM41">RIGHT(LARGE(1000*$BC18:$BR18+$D$1:$S$1,COLUMN(K17)),2)</f>
        <v>12</v>
      </c>
      <c r="BN41" s="6" t="str">
        <f t="array" ref="BN41">RIGHT(LARGE(1000*$BC18:$BR18+$D$1:$S$1,COLUMN(L17)),2)</f>
        <v>10</v>
      </c>
      <c r="BO41" s="6" t="str">
        <f t="array" ref="BO41">RIGHT(LARGE(1000*$BC18:$BR18+$D$1:$S$1,COLUMN(M17)),2)</f>
        <v>8</v>
      </c>
      <c r="BP41" s="6" t="str">
        <f t="array" ref="BP41">RIGHT(LARGE(1000*$BC18:$BR18+$D$1:$S$1,COLUMN(N17)),2)</f>
        <v>3</v>
      </c>
      <c r="BQ41" s="6" t="str">
        <f t="array" ref="BQ41">RIGHT(LARGE(1000*$BC18:$BR18+$D$1:$S$1,COLUMN(O17)),2)</f>
        <v>2</v>
      </c>
      <c r="BR41" s="6" t="str">
        <f t="array" ref="BR41">RIGHT(LARGE(1000*$BC18:$BR18+$D$1:$S$1,COLUMN(P17)),2)</f>
        <v>1</v>
      </c>
      <c r="BT41" s="6" t="str">
        <f t="array" ref="BT41">RIGHT(LARGE(1000*$BT19:$CI19+$D$1:$S$1,COLUMN(A17)),2)</f>
        <v>01</v>
      </c>
      <c r="BU41" s="6" t="str">
        <f t="array" ref="BU41">RIGHT(LARGE(1000*$BT19:$CI19+$D$1:$S$1,COLUMN(B17)),2)</f>
        <v>02</v>
      </c>
      <c r="BV41" s="6" t="str">
        <f t="array" ref="BV41">RIGHT(LARGE(1000*$BT19:$CI19+$D$1:$S$1,COLUMN(C17)),2)</f>
        <v>16</v>
      </c>
      <c r="BW41" s="6" t="str">
        <f t="array" ref="BW41">RIGHT(LARGE(1000*$BT19:$CI19+$D$1:$S$1,COLUMN(D17)),2)</f>
        <v>15</v>
      </c>
      <c r="BX41" s="6" t="str">
        <f t="array" ref="BX41">RIGHT(LARGE(1000*$BT19:$CI19+$D$1:$S$1,COLUMN(E17)),2)</f>
        <v>14</v>
      </c>
      <c r="BY41" s="6" t="str">
        <f t="array" ref="BY41">RIGHT(LARGE(1000*$BT19:$CI19+$D$1:$S$1,COLUMN(F17)),2)</f>
        <v>13</v>
      </c>
      <c r="BZ41" s="6" t="str">
        <f t="array" ref="BZ41">RIGHT(LARGE(1000*$BT19:$CI19+$D$1:$S$1,COLUMN(G17)),2)</f>
        <v>12</v>
      </c>
      <c r="CA41" s="6" t="str">
        <f t="array" ref="CA41">RIGHT(LARGE(1000*$BT19:$CI19+$D$1:$S$1,COLUMN(H17)),2)</f>
        <v>11</v>
      </c>
      <c r="CB41" s="6" t="str">
        <f t="array" ref="CB41">RIGHT(LARGE(1000*$BT19:$CI19+$D$1:$S$1,COLUMN(I17)),2)</f>
        <v>10</v>
      </c>
      <c r="CC41" s="6" t="str">
        <f t="array" ref="CC41">RIGHT(LARGE(1000*$BT19:$CI19+$D$1:$S$1,COLUMN(J17)),2)</f>
        <v>9</v>
      </c>
      <c r="CD41" s="6" t="str">
        <f t="array" ref="CD41">RIGHT(LARGE(1000*$BT19:$CI19+$D$1:$S$1,COLUMN(K17)),2)</f>
        <v>8</v>
      </c>
      <c r="CE41" s="6" t="str">
        <f t="array" ref="CE41">RIGHT(LARGE(1000*$BT19:$CI19+$D$1:$S$1,COLUMN(L17)),2)</f>
        <v>7</v>
      </c>
      <c r="CF41" s="6" t="str">
        <f t="array" ref="CF41">RIGHT(LARGE(1000*$BT19:$CI19+$D$1:$S$1,COLUMN(M17)),2)</f>
        <v>6</v>
      </c>
      <c r="CG41" s="6" t="str">
        <f t="array" ref="CG41">RIGHT(LARGE(1000*$BT19:$CI19+$D$1:$S$1,COLUMN(N17)),2)</f>
        <v>5</v>
      </c>
      <c r="CH41" s="6" t="str">
        <f t="array" ref="CH41">RIGHT(LARGE(1000*$BT19:$CI19+$D$1:$S$1,COLUMN(O17)),2)</f>
        <v>4</v>
      </c>
      <c r="CI41" s="6" t="str">
        <f t="array" ref="CI41">RIGHT(LARGE(1000*$BT19:$CI19+$D$1:$S$1,COLUMN(P17)),2)</f>
        <v>3</v>
      </c>
      <c r="CJ41" s="3"/>
      <c r="CK41" s="6" t="str">
        <f t="array" ref="CK41">RIGHT(LARGE(1000*$CK19:$CZ19+$D$1:$S$1,COLUMN(A17)),2)</f>
        <v>03</v>
      </c>
      <c r="CL41" s="6" t="str">
        <f t="array" ref="CL41">RIGHT(LARGE(1000*$CK19:$CZ19+$D$1:$S$1,COLUMN(B17)),2)</f>
        <v>02</v>
      </c>
      <c r="CM41" s="6" t="str">
        <f t="array" ref="CM41">RIGHT(LARGE(1000*$CK19:$CZ19+$D$1:$S$1,COLUMN(C17)),2)</f>
        <v>15</v>
      </c>
      <c r="CN41" s="6" t="str">
        <f t="array" ref="CN41">RIGHT(LARGE(1000*$CK19:$CZ19+$D$1:$S$1,COLUMN(D17)),2)</f>
        <v>14</v>
      </c>
      <c r="CO41" s="6" t="str">
        <f t="array" ref="CO41">RIGHT(LARGE(1000*$CK19:$CZ19+$D$1:$S$1,COLUMN(E17)),2)</f>
        <v>10</v>
      </c>
      <c r="CP41" s="6" t="str">
        <f t="array" ref="CP41">RIGHT(LARGE(1000*$CK19:$CZ19+$D$1:$S$1,COLUMN(F17)),2)</f>
        <v>06</v>
      </c>
      <c r="CQ41" s="6" t="str">
        <f t="array" ref="CQ41">RIGHT(LARGE(1000*$CK19:$CZ19+$D$1:$S$1,COLUMN(G17)),2)</f>
        <v>05</v>
      </c>
      <c r="CR41" s="6" t="str">
        <f t="array" ref="CR41">RIGHT(LARGE(1000*$CK19:$CZ19+$D$1:$S$1,COLUMN(H17)),2)</f>
        <v>04</v>
      </c>
      <c r="CS41" s="6" t="str">
        <f t="array" ref="CS41">RIGHT(LARGE(1000*$CK19:$CZ19+$D$1:$S$1,COLUMN(I17)),2)</f>
        <v>16</v>
      </c>
      <c r="CT41" s="6" t="str">
        <f t="array" ref="CT41">RIGHT(LARGE(1000*$CK19:$CZ19+$D$1:$S$1,COLUMN(J17)),2)</f>
        <v>13</v>
      </c>
      <c r="CU41" s="6" t="str">
        <f t="array" ref="CU41">RIGHT(LARGE(1000*$CK19:$CZ19+$D$1:$S$1,COLUMN(K17)),2)</f>
        <v>12</v>
      </c>
      <c r="CV41" s="6" t="str">
        <f t="array" ref="CV41">RIGHT(LARGE(1000*$CK19:$CZ19+$D$1:$S$1,COLUMN(L17)),2)</f>
        <v>11</v>
      </c>
      <c r="CW41" s="6" t="str">
        <f t="array" ref="CW41">RIGHT(LARGE(1000*$CK19:$CZ19+$D$1:$S$1,COLUMN(M17)),2)</f>
        <v>9</v>
      </c>
      <c r="CX41" s="6" t="str">
        <f t="array" ref="CX41">RIGHT(LARGE(1000*$CK19:$CZ19+$D$1:$S$1,COLUMN(N17)),2)</f>
        <v>8</v>
      </c>
      <c r="CY41" s="6" t="str">
        <f t="array" ref="CY41">RIGHT(LARGE(1000*$CK19:$CZ19+$D$1:$S$1,COLUMN(O17)),2)</f>
        <v>7</v>
      </c>
      <c r="CZ41" s="6" t="str">
        <f t="array" ref="CZ41">RIGHT(LARGE(1000*$CK19:$CZ19+$D$1:$S$1,COLUMN(P17)),2)</f>
        <v>1</v>
      </c>
    </row>
    <row r="42" spans="22:104" x14ac:dyDescent="0.35">
      <c r="BB42" s="2">
        <v>17</v>
      </c>
      <c r="BC42" s="6" t="str">
        <f t="array" ref="BC42">RIGHT(LARGE(1000*$BC19:$BR19+$D$1:$S$1,COLUMN(A18)),2)</f>
        <v>13</v>
      </c>
      <c r="BD42" s="6" t="str">
        <f t="array" ref="BD42">RIGHT(LARGE(1000*$BC19:$BR19+$D$1:$S$1,COLUMN(B18)),2)</f>
        <v>01</v>
      </c>
      <c r="BE42" s="6" t="str">
        <f t="array" ref="BE42">RIGHT(LARGE(1000*$BC19:$BR19+$D$1:$S$1,COLUMN(C18)),2)</f>
        <v>14</v>
      </c>
      <c r="BF42" s="6" t="str">
        <f t="array" ref="BF42">RIGHT(LARGE(1000*$BC19:$BR19+$D$1:$S$1,COLUMN(D18)),2)</f>
        <v>10</v>
      </c>
      <c r="BG42" s="6" t="str">
        <f t="array" ref="BG42">RIGHT(LARGE(1000*$BC19:$BR19+$D$1:$S$1,COLUMN(E18)),2)</f>
        <v>09</v>
      </c>
      <c r="BH42" s="6" t="str">
        <f t="array" ref="BH42">RIGHT(LARGE(1000*$BC19:$BR19+$D$1:$S$1,COLUMN(F18)),2)</f>
        <v>08</v>
      </c>
      <c r="BI42" s="6" t="str">
        <f t="array" ref="BI42">RIGHT(LARGE(1000*$BC19:$BR19+$D$1:$S$1,COLUMN(G18)),2)</f>
        <v>07</v>
      </c>
      <c r="BJ42" s="6" t="str">
        <f t="array" ref="BJ42">RIGHT(LARGE(1000*$BC19:$BR19+$D$1:$S$1,COLUMN(H18)),2)</f>
        <v>03</v>
      </c>
      <c r="BK42" s="6" t="str">
        <f t="array" ref="BK42">RIGHT(LARGE(1000*$BC19:$BR19+$D$1:$S$1,COLUMN(I18)),2)</f>
        <v>16</v>
      </c>
      <c r="BL42" s="6" t="str">
        <f t="array" ref="BL42">RIGHT(LARGE(1000*$BC19:$BR19+$D$1:$S$1,COLUMN(J18)),2)</f>
        <v>15</v>
      </c>
      <c r="BM42" s="6" t="str">
        <f t="array" ref="BM42">RIGHT(LARGE(1000*$BC19:$BR19+$D$1:$S$1,COLUMN(K18)),2)</f>
        <v>12</v>
      </c>
      <c r="BN42" s="6" t="str">
        <f t="array" ref="BN42">RIGHT(LARGE(1000*$BC19:$BR19+$D$1:$S$1,COLUMN(L18)),2)</f>
        <v>11</v>
      </c>
      <c r="BO42" s="6" t="str">
        <f t="array" ref="BO42">RIGHT(LARGE(1000*$BC19:$BR19+$D$1:$S$1,COLUMN(M18)),2)</f>
        <v>6</v>
      </c>
      <c r="BP42" s="6" t="str">
        <f t="array" ref="BP42">RIGHT(LARGE(1000*$BC19:$BR19+$D$1:$S$1,COLUMN(N18)),2)</f>
        <v>5</v>
      </c>
      <c r="BQ42" s="6" t="str">
        <f t="array" ref="BQ42">RIGHT(LARGE(1000*$BC19:$BR19+$D$1:$S$1,COLUMN(O18)),2)</f>
        <v>4</v>
      </c>
      <c r="BR42" s="6" t="str">
        <f t="array" ref="BR42">RIGHT(LARGE(1000*$BC19:$BR19+$D$1:$S$1,COLUMN(P18)),2)</f>
        <v>2</v>
      </c>
      <c r="BT42" s="6" t="str">
        <f t="array" ref="BT42">RIGHT(LARGE(1000*$BT20:$CI20+$D$1:$S$1,COLUMN(A18)),2)</f>
        <v>16</v>
      </c>
      <c r="BU42" s="6" t="str">
        <f t="array" ref="BU42">RIGHT(LARGE(1000*$BT20:$CI20+$D$1:$S$1,COLUMN(B18)),2)</f>
        <v>12</v>
      </c>
      <c r="BV42" s="6" t="str">
        <f t="array" ref="BV42">RIGHT(LARGE(1000*$BT20:$CI20+$D$1:$S$1,COLUMN(C18)),2)</f>
        <v>10</v>
      </c>
      <c r="BW42" s="6" t="str">
        <f t="array" ref="BW42">RIGHT(LARGE(1000*$BT20:$CI20+$D$1:$S$1,COLUMN(D18)),2)</f>
        <v>09</v>
      </c>
      <c r="BX42" s="6" t="str">
        <f t="array" ref="BX42">RIGHT(LARGE(1000*$BT20:$CI20+$D$1:$S$1,COLUMN(E18)),2)</f>
        <v>15</v>
      </c>
      <c r="BY42" s="6" t="str">
        <f t="array" ref="BY42">RIGHT(LARGE(1000*$BT20:$CI20+$D$1:$S$1,COLUMN(F18)),2)</f>
        <v>14</v>
      </c>
      <c r="BZ42" s="6" t="str">
        <f t="array" ref="BZ42">RIGHT(LARGE(1000*$BT20:$CI20+$D$1:$S$1,COLUMN(G18)),2)</f>
        <v>13</v>
      </c>
      <c r="CA42" s="6" t="str">
        <f t="array" ref="CA42">RIGHT(LARGE(1000*$BT20:$CI20+$D$1:$S$1,COLUMN(H18)),2)</f>
        <v>11</v>
      </c>
      <c r="CB42" s="6" t="str">
        <f t="array" ref="CB42">RIGHT(LARGE(1000*$BT20:$CI20+$D$1:$S$1,COLUMN(I18)),2)</f>
        <v>8</v>
      </c>
      <c r="CC42" s="6" t="str">
        <f t="array" ref="CC42">RIGHT(LARGE(1000*$BT20:$CI20+$D$1:$S$1,COLUMN(J18)),2)</f>
        <v>7</v>
      </c>
      <c r="CD42" s="6" t="str">
        <f t="array" ref="CD42">RIGHT(LARGE(1000*$BT20:$CI20+$D$1:$S$1,COLUMN(K18)),2)</f>
        <v>6</v>
      </c>
      <c r="CE42" s="6" t="str">
        <f t="array" ref="CE42">RIGHT(LARGE(1000*$BT20:$CI20+$D$1:$S$1,COLUMN(L18)),2)</f>
        <v>5</v>
      </c>
      <c r="CF42" s="6" t="str">
        <f t="array" ref="CF42">RIGHT(LARGE(1000*$BT20:$CI20+$D$1:$S$1,COLUMN(M18)),2)</f>
        <v>4</v>
      </c>
      <c r="CG42" s="6" t="str">
        <f t="array" ref="CG42">RIGHT(LARGE(1000*$BT20:$CI20+$D$1:$S$1,COLUMN(N18)),2)</f>
        <v>3</v>
      </c>
      <c r="CH42" s="6" t="str">
        <f t="array" ref="CH42">RIGHT(LARGE(1000*$BT20:$CI20+$D$1:$S$1,COLUMN(O18)),2)</f>
        <v>2</v>
      </c>
      <c r="CI42" s="6" t="str">
        <f t="array" ref="CI42">RIGHT(LARGE(1000*$BT20:$CI20+$D$1:$S$1,COLUMN(P18)),2)</f>
        <v>1</v>
      </c>
      <c r="CJ42" s="3"/>
      <c r="CK42" s="6" t="str">
        <f t="array" ref="CK42">RIGHT(LARGE(1000*$CK20:$CZ20+$D$1:$S$1,COLUMN(A18)),2)</f>
        <v>13</v>
      </c>
      <c r="CL42" s="6" t="str">
        <f t="array" ref="CL42">RIGHT(LARGE(1000*$CK20:$CZ20+$D$1:$S$1,COLUMN(B18)),2)</f>
        <v>06</v>
      </c>
      <c r="CM42" s="6" t="str">
        <f t="array" ref="CM42">RIGHT(LARGE(1000*$CK20:$CZ20+$D$1:$S$1,COLUMN(C18)),2)</f>
        <v>03</v>
      </c>
      <c r="CN42" s="6" t="str">
        <f t="array" ref="CN42">RIGHT(LARGE(1000*$CK20:$CZ20+$D$1:$S$1,COLUMN(D18)),2)</f>
        <v>09</v>
      </c>
      <c r="CO42" s="6" t="str">
        <f t="array" ref="CO42">RIGHT(LARGE(1000*$CK20:$CZ20+$D$1:$S$1,COLUMN(E18)),2)</f>
        <v>08</v>
      </c>
      <c r="CP42" s="6" t="str">
        <f t="array" ref="CP42">RIGHT(LARGE(1000*$CK20:$CZ20+$D$1:$S$1,COLUMN(F18)),2)</f>
        <v>02</v>
      </c>
      <c r="CQ42" s="6" t="str">
        <f t="array" ref="CQ42">RIGHT(LARGE(1000*$CK20:$CZ20+$D$1:$S$1,COLUMN(G18)),2)</f>
        <v>16</v>
      </c>
      <c r="CR42" s="6" t="str">
        <f t="array" ref="CR42">RIGHT(LARGE(1000*$CK20:$CZ20+$D$1:$S$1,COLUMN(H18)),2)</f>
        <v>15</v>
      </c>
      <c r="CS42" s="6" t="str">
        <f t="array" ref="CS42">RIGHT(LARGE(1000*$CK20:$CZ20+$D$1:$S$1,COLUMN(I18)),2)</f>
        <v>14</v>
      </c>
      <c r="CT42" s="6" t="str">
        <f t="array" ref="CT42">RIGHT(LARGE(1000*$CK20:$CZ20+$D$1:$S$1,COLUMN(J18)),2)</f>
        <v>12</v>
      </c>
      <c r="CU42" s="6" t="str">
        <f t="array" ref="CU42">RIGHT(LARGE(1000*$CK20:$CZ20+$D$1:$S$1,COLUMN(K18)),2)</f>
        <v>11</v>
      </c>
      <c r="CV42" s="6" t="str">
        <f t="array" ref="CV42">RIGHT(LARGE(1000*$CK20:$CZ20+$D$1:$S$1,COLUMN(L18)),2)</f>
        <v>10</v>
      </c>
      <c r="CW42" s="6" t="str">
        <f t="array" ref="CW42">RIGHT(LARGE(1000*$CK20:$CZ20+$D$1:$S$1,COLUMN(M18)),2)</f>
        <v>7</v>
      </c>
      <c r="CX42" s="6" t="str">
        <f t="array" ref="CX42">RIGHT(LARGE(1000*$CK20:$CZ20+$D$1:$S$1,COLUMN(N18)),2)</f>
        <v>5</v>
      </c>
      <c r="CY42" s="6" t="str">
        <f t="array" ref="CY42">RIGHT(LARGE(1000*$CK20:$CZ20+$D$1:$S$1,COLUMN(O18)),2)</f>
        <v>4</v>
      </c>
      <c r="CZ42" s="6" t="str">
        <f t="array" ref="CZ42">RIGHT(LARGE(1000*$CK20:$CZ20+$D$1:$S$1,COLUMN(P18)),2)</f>
        <v>1</v>
      </c>
    </row>
    <row r="43" spans="22:104" x14ac:dyDescent="0.35">
      <c r="BB43" s="2">
        <v>18</v>
      </c>
      <c r="BC43" s="6" t="str">
        <f t="array" ref="BC43">RIGHT(LARGE(1000*$BC20:$BR20+$D$1:$S$1,COLUMN(A19)),2)</f>
        <v>13</v>
      </c>
      <c r="BD43" s="6" t="str">
        <f t="array" ref="BD43">RIGHT(LARGE(1000*$BC20:$BR20+$D$1:$S$1,COLUMN(B19)),2)</f>
        <v>14</v>
      </c>
      <c r="BE43" s="6" t="str">
        <f t="array" ref="BE43">RIGHT(LARGE(1000*$BC20:$BR20+$D$1:$S$1,COLUMN(C19)),2)</f>
        <v>15</v>
      </c>
      <c r="BF43" s="6" t="str">
        <f t="array" ref="BF43">RIGHT(LARGE(1000*$BC20:$BR20+$D$1:$S$1,COLUMN(D19)),2)</f>
        <v>10</v>
      </c>
      <c r="BG43" s="6" t="str">
        <f t="array" ref="BG43">RIGHT(LARGE(1000*$BC20:$BR20+$D$1:$S$1,COLUMN(E19)),2)</f>
        <v>08</v>
      </c>
      <c r="BH43" s="6" t="str">
        <f t="array" ref="BH43">RIGHT(LARGE(1000*$BC20:$BR20+$D$1:$S$1,COLUMN(F19)),2)</f>
        <v>07</v>
      </c>
      <c r="BI43" s="6" t="str">
        <f t="array" ref="BI43">RIGHT(LARGE(1000*$BC20:$BR20+$D$1:$S$1,COLUMN(G19)),2)</f>
        <v>04</v>
      </c>
      <c r="BJ43" s="6" t="str">
        <f t="array" ref="BJ43">RIGHT(LARGE(1000*$BC20:$BR20+$D$1:$S$1,COLUMN(H19)),2)</f>
        <v>16</v>
      </c>
      <c r="BK43" s="6" t="str">
        <f t="array" ref="BK43">RIGHT(LARGE(1000*$BC20:$BR20+$D$1:$S$1,COLUMN(I19)),2)</f>
        <v>12</v>
      </c>
      <c r="BL43" s="6" t="str">
        <f t="array" ref="BL43">RIGHT(LARGE(1000*$BC20:$BR20+$D$1:$S$1,COLUMN(J19)),2)</f>
        <v>11</v>
      </c>
      <c r="BM43" s="6" t="str">
        <f t="array" ref="BM43">RIGHT(LARGE(1000*$BC20:$BR20+$D$1:$S$1,COLUMN(K19)),2)</f>
        <v>9</v>
      </c>
      <c r="BN43" s="6" t="str">
        <f t="array" ref="BN43">RIGHT(LARGE(1000*$BC20:$BR20+$D$1:$S$1,COLUMN(L19)),2)</f>
        <v>6</v>
      </c>
      <c r="BO43" s="6" t="str">
        <f t="array" ref="BO43">RIGHT(LARGE(1000*$BC20:$BR20+$D$1:$S$1,COLUMN(M19)),2)</f>
        <v>5</v>
      </c>
      <c r="BP43" s="6" t="str">
        <f t="array" ref="BP43">RIGHT(LARGE(1000*$BC20:$BR20+$D$1:$S$1,COLUMN(N19)),2)</f>
        <v>3</v>
      </c>
      <c r="BQ43" s="6" t="str">
        <f t="array" ref="BQ43">RIGHT(LARGE(1000*$BC20:$BR20+$D$1:$S$1,COLUMN(O19)),2)</f>
        <v>2</v>
      </c>
      <c r="BR43" s="6" t="str">
        <f t="array" ref="BR43">RIGHT(LARGE(1000*$BC20:$BR20+$D$1:$S$1,COLUMN(P19)),2)</f>
        <v>1</v>
      </c>
      <c r="BT43" s="6" t="str">
        <f t="array" ref="BT43">RIGHT(LARGE(1000*$BT21:$CI21+$D$1:$S$1,COLUMN(A19)),2)</f>
        <v>16</v>
      </c>
      <c r="BU43" s="6" t="str">
        <f t="array" ref="BU43">RIGHT(LARGE(1000*$BT21:$CI21+$D$1:$S$1,COLUMN(B19)),2)</f>
        <v>15</v>
      </c>
      <c r="BV43" s="6" t="str">
        <f t="array" ref="BV43">RIGHT(LARGE(1000*$BT21:$CI21+$D$1:$S$1,COLUMN(C19)),2)</f>
        <v>14</v>
      </c>
      <c r="BW43" s="6" t="str">
        <f t="array" ref="BW43">RIGHT(LARGE(1000*$BT21:$CI21+$D$1:$S$1,COLUMN(D19)),2)</f>
        <v>13</v>
      </c>
      <c r="BX43" s="6" t="str">
        <f t="array" ref="BX43">RIGHT(LARGE(1000*$BT21:$CI21+$D$1:$S$1,COLUMN(E19)),2)</f>
        <v>12</v>
      </c>
      <c r="BY43" s="6" t="str">
        <f t="array" ref="BY43">RIGHT(LARGE(1000*$BT21:$CI21+$D$1:$S$1,COLUMN(F19)),2)</f>
        <v>11</v>
      </c>
      <c r="BZ43" s="6" t="str">
        <f t="array" ref="BZ43">RIGHT(LARGE(1000*$BT21:$CI21+$D$1:$S$1,COLUMN(G19)),2)</f>
        <v>10</v>
      </c>
      <c r="CA43" s="6" t="str">
        <f t="array" ref="CA43">RIGHT(LARGE(1000*$BT21:$CI21+$D$1:$S$1,COLUMN(H19)),2)</f>
        <v>9</v>
      </c>
      <c r="CB43" s="6" t="str">
        <f t="array" ref="CB43">RIGHT(LARGE(1000*$BT21:$CI21+$D$1:$S$1,COLUMN(I19)),2)</f>
        <v>8</v>
      </c>
      <c r="CC43" s="6" t="str">
        <f t="array" ref="CC43">RIGHT(LARGE(1000*$BT21:$CI21+$D$1:$S$1,COLUMN(J19)),2)</f>
        <v>7</v>
      </c>
      <c r="CD43" s="6" t="str">
        <f t="array" ref="CD43">RIGHT(LARGE(1000*$BT21:$CI21+$D$1:$S$1,COLUMN(K19)),2)</f>
        <v>6</v>
      </c>
      <c r="CE43" s="6" t="str">
        <f t="array" ref="CE43">RIGHT(LARGE(1000*$BT21:$CI21+$D$1:$S$1,COLUMN(L19)),2)</f>
        <v>5</v>
      </c>
      <c r="CF43" s="6" t="str">
        <f t="array" ref="CF43">RIGHT(LARGE(1000*$BT21:$CI21+$D$1:$S$1,COLUMN(M19)),2)</f>
        <v>4</v>
      </c>
      <c r="CG43" s="6" t="str">
        <f t="array" ref="CG43">RIGHT(LARGE(1000*$BT21:$CI21+$D$1:$S$1,COLUMN(N19)),2)</f>
        <v>3</v>
      </c>
      <c r="CH43" s="6" t="str">
        <f t="array" ref="CH43">RIGHT(LARGE(1000*$BT21:$CI21+$D$1:$S$1,COLUMN(O19)),2)</f>
        <v>2</v>
      </c>
      <c r="CI43" s="6" t="str">
        <f t="array" ref="CI43">RIGHT(LARGE(1000*$BT21:$CI21+$D$1:$S$1,COLUMN(P19)),2)</f>
        <v>1</v>
      </c>
      <c r="CJ43" s="3"/>
      <c r="CK43" s="6" t="str">
        <f t="array" ref="CK43">RIGHT(LARGE(1000*$CK21:$CZ21+$D$1:$S$1,COLUMN(A19)),2)</f>
        <v>13</v>
      </c>
      <c r="CL43" s="6" t="str">
        <f t="array" ref="CL43">RIGHT(LARGE(1000*$CK21:$CZ21+$D$1:$S$1,COLUMN(B19)),2)</f>
        <v>09</v>
      </c>
      <c r="CM43" s="6" t="str">
        <f t="array" ref="CM43">RIGHT(LARGE(1000*$CK21:$CZ21+$D$1:$S$1,COLUMN(C19)),2)</f>
        <v>07</v>
      </c>
      <c r="CN43" s="6" t="str">
        <f t="array" ref="CN43">RIGHT(LARGE(1000*$CK21:$CZ21+$D$1:$S$1,COLUMN(D19)),2)</f>
        <v>15</v>
      </c>
      <c r="CO43" s="6" t="str">
        <f t="array" ref="CO43">RIGHT(LARGE(1000*$CK21:$CZ21+$D$1:$S$1,COLUMN(E19)),2)</f>
        <v>08</v>
      </c>
      <c r="CP43" s="6" t="str">
        <f t="array" ref="CP43">RIGHT(LARGE(1000*$CK21:$CZ21+$D$1:$S$1,COLUMN(F19)),2)</f>
        <v>06</v>
      </c>
      <c r="CQ43" s="6" t="str">
        <f t="array" ref="CQ43">RIGHT(LARGE(1000*$CK21:$CZ21+$D$1:$S$1,COLUMN(G19)),2)</f>
        <v>04</v>
      </c>
      <c r="CR43" s="6" t="str">
        <f t="array" ref="CR43">RIGHT(LARGE(1000*$CK21:$CZ21+$D$1:$S$1,COLUMN(H19)),2)</f>
        <v>16</v>
      </c>
      <c r="CS43" s="6" t="str">
        <f t="array" ref="CS43">RIGHT(LARGE(1000*$CK21:$CZ21+$D$1:$S$1,COLUMN(I19)),2)</f>
        <v>14</v>
      </c>
      <c r="CT43" s="6" t="str">
        <f t="array" ref="CT43">RIGHT(LARGE(1000*$CK21:$CZ21+$D$1:$S$1,COLUMN(J19)),2)</f>
        <v>12</v>
      </c>
      <c r="CU43" s="6" t="str">
        <f t="array" ref="CU43">RIGHT(LARGE(1000*$CK21:$CZ21+$D$1:$S$1,COLUMN(K19)),2)</f>
        <v>11</v>
      </c>
      <c r="CV43" s="6" t="str">
        <f t="array" ref="CV43">RIGHT(LARGE(1000*$CK21:$CZ21+$D$1:$S$1,COLUMN(L19)),2)</f>
        <v>10</v>
      </c>
      <c r="CW43" s="6" t="str">
        <f t="array" ref="CW43">RIGHT(LARGE(1000*$CK21:$CZ21+$D$1:$S$1,COLUMN(M19)),2)</f>
        <v>5</v>
      </c>
      <c r="CX43" s="6" t="str">
        <f t="array" ref="CX43">RIGHT(LARGE(1000*$CK21:$CZ21+$D$1:$S$1,COLUMN(N19)),2)</f>
        <v>3</v>
      </c>
      <c r="CY43" s="6" t="str">
        <f t="array" ref="CY43">RIGHT(LARGE(1000*$CK21:$CZ21+$D$1:$S$1,COLUMN(O19)),2)</f>
        <v>2</v>
      </c>
      <c r="CZ43" s="6" t="str">
        <f t="array" ref="CZ43">RIGHT(LARGE(1000*$CK21:$CZ21+$D$1:$S$1,COLUMN(P19)),2)</f>
        <v>1</v>
      </c>
    </row>
    <row r="44" spans="22:104" x14ac:dyDescent="0.35">
      <c r="BB44" s="2">
        <v>19</v>
      </c>
      <c r="BC44" s="6" t="str">
        <f t="array" ref="BC44">RIGHT(LARGE(1000*$BC21:$BR21+$D$1:$S$1,COLUMN(A20)),2)</f>
        <v>12</v>
      </c>
      <c r="BD44" s="6" t="str">
        <f t="array" ref="BD44">RIGHT(LARGE(1000*$BC21:$BR21+$D$1:$S$1,COLUMN(B20)),2)</f>
        <v>02</v>
      </c>
      <c r="BE44" s="6" t="str">
        <f t="array" ref="BE44">RIGHT(LARGE(1000*$BC21:$BR21+$D$1:$S$1,COLUMN(C20)),2)</f>
        <v>01</v>
      </c>
      <c r="BF44" s="6" t="str">
        <f t="array" ref="BF44">RIGHT(LARGE(1000*$BC21:$BR21+$D$1:$S$1,COLUMN(D20)),2)</f>
        <v>15</v>
      </c>
      <c r="BG44" s="6" t="str">
        <f t="array" ref="BG44">RIGHT(LARGE(1000*$BC21:$BR21+$D$1:$S$1,COLUMN(E20)),2)</f>
        <v>13</v>
      </c>
      <c r="BH44" s="6" t="str">
        <f t="array" ref="BH44">RIGHT(LARGE(1000*$BC21:$BR21+$D$1:$S$1,COLUMN(F20)),2)</f>
        <v>08</v>
      </c>
      <c r="BI44" s="6" t="str">
        <f t="array" ref="BI44">RIGHT(LARGE(1000*$BC21:$BR21+$D$1:$S$1,COLUMN(G20)),2)</f>
        <v>06</v>
      </c>
      <c r="BJ44" s="6" t="str">
        <f t="array" ref="BJ44">RIGHT(LARGE(1000*$BC21:$BR21+$D$1:$S$1,COLUMN(H20)),2)</f>
        <v>16</v>
      </c>
      <c r="BK44" s="6" t="str">
        <f t="array" ref="BK44">RIGHT(LARGE(1000*$BC21:$BR21+$D$1:$S$1,COLUMN(I20)),2)</f>
        <v>14</v>
      </c>
      <c r="BL44" s="6" t="str">
        <f t="array" ref="BL44">RIGHT(LARGE(1000*$BC21:$BR21+$D$1:$S$1,COLUMN(J20)),2)</f>
        <v>11</v>
      </c>
      <c r="BM44" s="6" t="str">
        <f t="array" ref="BM44">RIGHT(LARGE(1000*$BC21:$BR21+$D$1:$S$1,COLUMN(K20)),2)</f>
        <v>10</v>
      </c>
      <c r="BN44" s="6" t="str">
        <f t="array" ref="BN44">RIGHT(LARGE(1000*$BC21:$BR21+$D$1:$S$1,COLUMN(L20)),2)</f>
        <v>9</v>
      </c>
      <c r="BO44" s="6" t="str">
        <f t="array" ref="BO44">RIGHT(LARGE(1000*$BC21:$BR21+$D$1:$S$1,COLUMN(M20)),2)</f>
        <v>7</v>
      </c>
      <c r="BP44" s="6" t="str">
        <f t="array" ref="BP44">RIGHT(LARGE(1000*$BC21:$BR21+$D$1:$S$1,COLUMN(N20)),2)</f>
        <v>5</v>
      </c>
      <c r="BQ44" s="6" t="str">
        <f t="array" ref="BQ44">RIGHT(LARGE(1000*$BC21:$BR21+$D$1:$S$1,COLUMN(O20)),2)</f>
        <v>4</v>
      </c>
      <c r="BR44" s="6" t="str">
        <f t="array" ref="BR44">RIGHT(LARGE(1000*$BC21:$BR21+$D$1:$S$1,COLUMN(P20)),2)</f>
        <v>3</v>
      </c>
      <c r="BT44" s="6" t="str">
        <f t="array" ref="BT44">RIGHT(LARGE(1000*$BT22:$CI22+$D$1:$S$1,COLUMN(A20)),2)</f>
        <v>16</v>
      </c>
      <c r="BU44" s="6" t="str">
        <f t="array" ref="BU44">RIGHT(LARGE(1000*$BT22:$CI22+$D$1:$S$1,COLUMN(B20)),2)</f>
        <v>15</v>
      </c>
      <c r="BV44" s="6" t="str">
        <f t="array" ref="BV44">RIGHT(LARGE(1000*$BT22:$CI22+$D$1:$S$1,COLUMN(C20)),2)</f>
        <v>14</v>
      </c>
      <c r="BW44" s="6" t="str">
        <f t="array" ref="BW44">RIGHT(LARGE(1000*$BT22:$CI22+$D$1:$S$1,COLUMN(D20)),2)</f>
        <v>13</v>
      </c>
      <c r="BX44" s="6" t="str">
        <f t="array" ref="BX44">RIGHT(LARGE(1000*$BT22:$CI22+$D$1:$S$1,COLUMN(E20)),2)</f>
        <v>12</v>
      </c>
      <c r="BY44" s="6" t="str">
        <f t="array" ref="BY44">RIGHT(LARGE(1000*$BT22:$CI22+$D$1:$S$1,COLUMN(F20)),2)</f>
        <v>11</v>
      </c>
      <c r="BZ44" s="6" t="str">
        <f t="array" ref="BZ44">RIGHT(LARGE(1000*$BT22:$CI22+$D$1:$S$1,COLUMN(G20)),2)</f>
        <v>10</v>
      </c>
      <c r="CA44" s="6" t="str">
        <f t="array" ref="CA44">RIGHT(LARGE(1000*$BT22:$CI22+$D$1:$S$1,COLUMN(H20)),2)</f>
        <v>9</v>
      </c>
      <c r="CB44" s="6" t="str">
        <f t="array" ref="CB44">RIGHT(LARGE(1000*$BT22:$CI22+$D$1:$S$1,COLUMN(I20)),2)</f>
        <v>8</v>
      </c>
      <c r="CC44" s="6" t="str">
        <f t="array" ref="CC44">RIGHT(LARGE(1000*$BT22:$CI22+$D$1:$S$1,COLUMN(J20)),2)</f>
        <v>7</v>
      </c>
      <c r="CD44" s="6" t="str">
        <f t="array" ref="CD44">RIGHT(LARGE(1000*$BT22:$CI22+$D$1:$S$1,COLUMN(K20)),2)</f>
        <v>6</v>
      </c>
      <c r="CE44" s="6" t="str">
        <f t="array" ref="CE44">RIGHT(LARGE(1000*$BT22:$CI22+$D$1:$S$1,COLUMN(L20)),2)</f>
        <v>5</v>
      </c>
      <c r="CF44" s="6" t="str">
        <f t="array" ref="CF44">RIGHT(LARGE(1000*$BT22:$CI22+$D$1:$S$1,COLUMN(M20)),2)</f>
        <v>4</v>
      </c>
      <c r="CG44" s="6" t="str">
        <f t="array" ref="CG44">RIGHT(LARGE(1000*$BT22:$CI22+$D$1:$S$1,COLUMN(N20)),2)</f>
        <v>3</v>
      </c>
      <c r="CH44" s="6" t="str">
        <f t="array" ref="CH44">RIGHT(LARGE(1000*$BT22:$CI22+$D$1:$S$1,COLUMN(O20)),2)</f>
        <v>2</v>
      </c>
      <c r="CI44" s="6" t="str">
        <f t="array" ref="CI44">RIGHT(LARGE(1000*$BT22:$CI22+$D$1:$S$1,COLUMN(P20)),2)</f>
        <v>1</v>
      </c>
      <c r="CJ44" s="3"/>
      <c r="CK44" s="6" t="str">
        <f t="array" ref="CK44">RIGHT(LARGE(1000*$CK22:$CZ22+$D$1:$S$1,COLUMN(A20)),2)</f>
        <v>09</v>
      </c>
      <c r="CL44" s="6" t="str">
        <f t="array" ref="CL44">RIGHT(LARGE(1000*$CK22:$CZ22+$D$1:$S$1,COLUMN(B20)),2)</f>
        <v>15</v>
      </c>
      <c r="CM44" s="6" t="str">
        <f t="array" ref="CM44">RIGHT(LARGE(1000*$CK22:$CZ22+$D$1:$S$1,COLUMN(C20)),2)</f>
        <v>11</v>
      </c>
      <c r="CN44" s="6" t="str">
        <f t="array" ref="CN44">RIGHT(LARGE(1000*$CK22:$CZ22+$D$1:$S$1,COLUMN(D20)),2)</f>
        <v>10</v>
      </c>
      <c r="CO44" s="6" t="str">
        <f t="array" ref="CO44">RIGHT(LARGE(1000*$CK22:$CZ22+$D$1:$S$1,COLUMN(E20)),2)</f>
        <v>08</v>
      </c>
      <c r="CP44" s="6" t="str">
        <f t="array" ref="CP44">RIGHT(LARGE(1000*$CK22:$CZ22+$D$1:$S$1,COLUMN(F20)),2)</f>
        <v>07</v>
      </c>
      <c r="CQ44" s="6" t="str">
        <f t="array" ref="CQ44">RIGHT(LARGE(1000*$CK22:$CZ22+$D$1:$S$1,COLUMN(G20)),2)</f>
        <v>06</v>
      </c>
      <c r="CR44" s="6" t="str">
        <f t="array" ref="CR44">RIGHT(LARGE(1000*$CK22:$CZ22+$D$1:$S$1,COLUMN(H20)),2)</f>
        <v>04</v>
      </c>
      <c r="CS44" s="6" t="str">
        <f t="array" ref="CS44">RIGHT(LARGE(1000*$CK22:$CZ22+$D$1:$S$1,COLUMN(I20)),2)</f>
        <v>02</v>
      </c>
      <c r="CT44" s="6" t="str">
        <f t="array" ref="CT44">RIGHT(LARGE(1000*$CK22:$CZ22+$D$1:$S$1,COLUMN(J20)),2)</f>
        <v>16</v>
      </c>
      <c r="CU44" s="6" t="str">
        <f t="array" ref="CU44">RIGHT(LARGE(1000*$CK22:$CZ22+$D$1:$S$1,COLUMN(K20)),2)</f>
        <v>14</v>
      </c>
      <c r="CV44" s="6" t="str">
        <f t="array" ref="CV44">RIGHT(LARGE(1000*$CK22:$CZ22+$D$1:$S$1,COLUMN(L20)),2)</f>
        <v>13</v>
      </c>
      <c r="CW44" s="6" t="str">
        <f t="array" ref="CW44">RIGHT(LARGE(1000*$CK22:$CZ22+$D$1:$S$1,COLUMN(M20)),2)</f>
        <v>12</v>
      </c>
      <c r="CX44" s="6" t="str">
        <f t="array" ref="CX44">RIGHT(LARGE(1000*$CK22:$CZ22+$D$1:$S$1,COLUMN(N20)),2)</f>
        <v>5</v>
      </c>
      <c r="CY44" s="6" t="str">
        <f t="array" ref="CY44">RIGHT(LARGE(1000*$CK22:$CZ22+$D$1:$S$1,COLUMN(O20)),2)</f>
        <v>3</v>
      </c>
      <c r="CZ44" s="6" t="str">
        <f t="array" ref="CZ44">RIGHT(LARGE(1000*$CK22:$CZ22+$D$1:$S$1,COLUMN(P20)),2)</f>
        <v>1</v>
      </c>
    </row>
    <row r="45" spans="22:104" x14ac:dyDescent="0.35">
      <c r="BB45" s="2">
        <v>20</v>
      </c>
      <c r="BC45" s="6" t="str">
        <f t="array" ref="BC45">RIGHT(LARGE(1000*$BC22:$BR22+$D$1:$S$1,COLUMN(A21)),2)</f>
        <v>08</v>
      </c>
      <c r="BD45" s="6" t="str">
        <f t="array" ref="BD45">RIGHT(LARGE(1000*$BC22:$BR22+$D$1:$S$1,COLUMN(B21)),2)</f>
        <v>05</v>
      </c>
      <c r="BE45" s="6" t="str">
        <f t="array" ref="BE45">RIGHT(LARGE(1000*$BC22:$BR22+$D$1:$S$1,COLUMN(C21)),2)</f>
        <v>14</v>
      </c>
      <c r="BF45" s="6" t="str">
        <f t="array" ref="BF45">RIGHT(LARGE(1000*$BC22:$BR22+$D$1:$S$1,COLUMN(D21)),2)</f>
        <v>13</v>
      </c>
      <c r="BG45" s="6" t="str">
        <f t="array" ref="BG45">RIGHT(LARGE(1000*$BC22:$BR22+$D$1:$S$1,COLUMN(E21)),2)</f>
        <v>12</v>
      </c>
      <c r="BH45" s="6" t="str">
        <f t="array" ref="BH45">RIGHT(LARGE(1000*$BC22:$BR22+$D$1:$S$1,COLUMN(F21)),2)</f>
        <v>11</v>
      </c>
      <c r="BI45" s="6" t="str">
        <f t="array" ref="BI45">RIGHT(LARGE(1000*$BC22:$BR22+$D$1:$S$1,COLUMN(G21)),2)</f>
        <v>04</v>
      </c>
      <c r="BJ45" s="6" t="str">
        <f t="array" ref="BJ45">RIGHT(LARGE(1000*$BC22:$BR22+$D$1:$S$1,COLUMN(H21)),2)</f>
        <v>02</v>
      </c>
      <c r="BK45" s="6" t="str">
        <f t="array" ref="BK45">RIGHT(LARGE(1000*$BC22:$BR22+$D$1:$S$1,COLUMN(I21)),2)</f>
        <v>16</v>
      </c>
      <c r="BL45" s="6" t="str">
        <f t="array" ref="BL45">RIGHT(LARGE(1000*$BC22:$BR22+$D$1:$S$1,COLUMN(J21)),2)</f>
        <v>15</v>
      </c>
      <c r="BM45" s="6" t="str">
        <f t="array" ref="BM45">RIGHT(LARGE(1000*$BC22:$BR22+$D$1:$S$1,COLUMN(K21)),2)</f>
        <v>10</v>
      </c>
      <c r="BN45" s="6" t="str">
        <f t="array" ref="BN45">RIGHT(LARGE(1000*$BC22:$BR22+$D$1:$S$1,COLUMN(L21)),2)</f>
        <v>9</v>
      </c>
      <c r="BO45" s="6" t="str">
        <f t="array" ref="BO45">RIGHT(LARGE(1000*$BC22:$BR22+$D$1:$S$1,COLUMN(M21)),2)</f>
        <v>7</v>
      </c>
      <c r="BP45" s="6" t="str">
        <f t="array" ref="BP45">RIGHT(LARGE(1000*$BC22:$BR22+$D$1:$S$1,COLUMN(N21)),2)</f>
        <v>6</v>
      </c>
      <c r="BQ45" s="6" t="str">
        <f t="array" ref="BQ45">RIGHT(LARGE(1000*$BC22:$BR22+$D$1:$S$1,COLUMN(O21)),2)</f>
        <v>3</v>
      </c>
      <c r="BR45" s="6" t="str">
        <f t="array" ref="BR45">RIGHT(LARGE(1000*$BC22:$BR22+$D$1:$S$1,COLUMN(P21)),2)</f>
        <v>1</v>
      </c>
      <c r="BT45" s="6" t="str">
        <f t="array" ref="BT45">RIGHT(LARGE(1000*$BT23:$CI23+$D$1:$S$1,COLUMN(A21)),2)</f>
        <v>16</v>
      </c>
      <c r="BU45" s="6" t="str">
        <f t="array" ref="BU45">RIGHT(LARGE(1000*$BT23:$CI23+$D$1:$S$1,COLUMN(B21)),2)</f>
        <v>15</v>
      </c>
      <c r="BV45" s="6" t="str">
        <f t="array" ref="BV45">RIGHT(LARGE(1000*$BT23:$CI23+$D$1:$S$1,COLUMN(C21)),2)</f>
        <v>14</v>
      </c>
      <c r="BW45" s="6" t="str">
        <f t="array" ref="BW45">RIGHT(LARGE(1000*$BT23:$CI23+$D$1:$S$1,COLUMN(D21)),2)</f>
        <v>13</v>
      </c>
      <c r="BX45" s="6" t="str">
        <f t="array" ref="BX45">RIGHT(LARGE(1000*$BT23:$CI23+$D$1:$S$1,COLUMN(E21)),2)</f>
        <v>12</v>
      </c>
      <c r="BY45" s="6" t="str">
        <f t="array" ref="BY45">RIGHT(LARGE(1000*$BT23:$CI23+$D$1:$S$1,COLUMN(F21)),2)</f>
        <v>11</v>
      </c>
      <c r="BZ45" s="6" t="str">
        <f t="array" ref="BZ45">RIGHT(LARGE(1000*$BT23:$CI23+$D$1:$S$1,COLUMN(G21)),2)</f>
        <v>10</v>
      </c>
      <c r="CA45" s="6" t="str">
        <f t="array" ref="CA45">RIGHT(LARGE(1000*$BT23:$CI23+$D$1:$S$1,COLUMN(H21)),2)</f>
        <v>9</v>
      </c>
      <c r="CB45" s="6" t="str">
        <f t="array" ref="CB45">RIGHT(LARGE(1000*$BT23:$CI23+$D$1:$S$1,COLUMN(I21)),2)</f>
        <v>8</v>
      </c>
      <c r="CC45" s="6" t="str">
        <f t="array" ref="CC45">RIGHT(LARGE(1000*$BT23:$CI23+$D$1:$S$1,COLUMN(J21)),2)</f>
        <v>7</v>
      </c>
      <c r="CD45" s="6" t="str">
        <f t="array" ref="CD45">RIGHT(LARGE(1000*$BT23:$CI23+$D$1:$S$1,COLUMN(K21)),2)</f>
        <v>6</v>
      </c>
      <c r="CE45" s="6" t="str">
        <f t="array" ref="CE45">RIGHT(LARGE(1000*$BT23:$CI23+$D$1:$S$1,COLUMN(L21)),2)</f>
        <v>5</v>
      </c>
      <c r="CF45" s="6" t="str">
        <f t="array" ref="CF45">RIGHT(LARGE(1000*$BT23:$CI23+$D$1:$S$1,COLUMN(M21)),2)</f>
        <v>4</v>
      </c>
      <c r="CG45" s="6" t="str">
        <f t="array" ref="CG45">RIGHT(LARGE(1000*$BT23:$CI23+$D$1:$S$1,COLUMN(N21)),2)</f>
        <v>3</v>
      </c>
      <c r="CH45" s="6" t="str">
        <f t="array" ref="CH45">RIGHT(LARGE(1000*$BT23:$CI23+$D$1:$S$1,COLUMN(O21)),2)</f>
        <v>2</v>
      </c>
      <c r="CI45" s="6" t="str">
        <f t="array" ref="CI45">RIGHT(LARGE(1000*$BT23:$CI23+$D$1:$S$1,COLUMN(P21)),2)</f>
        <v>1</v>
      </c>
      <c r="CJ45" s="3"/>
      <c r="CK45" s="6" t="str">
        <f t="array" ref="CK45">RIGHT(LARGE(1000*$CK23:$CZ23+$D$1:$S$1,COLUMN(A21)),2)</f>
        <v>16</v>
      </c>
      <c r="CL45" s="6" t="str">
        <f t="array" ref="CL45">RIGHT(LARGE(1000*$CK23:$CZ23+$D$1:$S$1,COLUMN(B21)),2)</f>
        <v>15</v>
      </c>
      <c r="CM45" s="6" t="str">
        <f t="array" ref="CM45">RIGHT(LARGE(1000*$CK23:$CZ23+$D$1:$S$1,COLUMN(C21)),2)</f>
        <v>14</v>
      </c>
      <c r="CN45" s="6" t="str">
        <f t="array" ref="CN45">RIGHT(LARGE(1000*$CK23:$CZ23+$D$1:$S$1,COLUMN(D21)),2)</f>
        <v>13</v>
      </c>
      <c r="CO45" s="6" t="str">
        <f t="array" ref="CO45">RIGHT(LARGE(1000*$CK23:$CZ23+$D$1:$S$1,COLUMN(E21)),2)</f>
        <v>12</v>
      </c>
      <c r="CP45" s="6" t="str">
        <f t="array" ref="CP45">RIGHT(LARGE(1000*$CK23:$CZ23+$D$1:$S$1,COLUMN(F21)),2)</f>
        <v>11</v>
      </c>
      <c r="CQ45" s="6" t="str">
        <f t="array" ref="CQ45">RIGHT(LARGE(1000*$CK23:$CZ23+$D$1:$S$1,COLUMN(G21)),2)</f>
        <v>10</v>
      </c>
      <c r="CR45" s="6" t="str">
        <f t="array" ref="CR45">RIGHT(LARGE(1000*$CK23:$CZ23+$D$1:$S$1,COLUMN(H21)),2)</f>
        <v>9</v>
      </c>
      <c r="CS45" s="6" t="str">
        <f t="array" ref="CS45">RIGHT(LARGE(1000*$CK23:$CZ23+$D$1:$S$1,COLUMN(I21)),2)</f>
        <v>8</v>
      </c>
      <c r="CT45" s="6" t="str">
        <f t="array" ref="CT45">RIGHT(LARGE(1000*$CK23:$CZ23+$D$1:$S$1,COLUMN(J21)),2)</f>
        <v>7</v>
      </c>
      <c r="CU45" s="6" t="str">
        <f t="array" ref="CU45">RIGHT(LARGE(1000*$CK23:$CZ23+$D$1:$S$1,COLUMN(K21)),2)</f>
        <v>6</v>
      </c>
      <c r="CV45" s="6" t="str">
        <f t="array" ref="CV45">RIGHT(LARGE(1000*$CK23:$CZ23+$D$1:$S$1,COLUMN(L21)),2)</f>
        <v>5</v>
      </c>
      <c r="CW45" s="6" t="str">
        <f t="array" ref="CW45">RIGHT(LARGE(1000*$CK23:$CZ23+$D$1:$S$1,COLUMN(M21)),2)</f>
        <v>4</v>
      </c>
      <c r="CX45" s="6" t="str">
        <f t="array" ref="CX45">RIGHT(LARGE(1000*$CK23:$CZ23+$D$1:$S$1,COLUMN(N21)),2)</f>
        <v>3</v>
      </c>
      <c r="CY45" s="6" t="str">
        <f t="array" ref="CY45">RIGHT(LARGE(1000*$CK23:$CZ23+$D$1:$S$1,COLUMN(O21)),2)</f>
        <v>2</v>
      </c>
      <c r="CZ45" s="6" t="str">
        <f t="array" ref="CZ45">RIGHT(LARGE(1000*$CK23:$CZ23+$D$1:$S$1,COLUMN(P21)),2)</f>
        <v>1</v>
      </c>
    </row>
    <row r="46" spans="22:104" x14ac:dyDescent="0.25">
      <c r="CJ46" s="3"/>
    </row>
    <row r="47" spans="22:104" x14ac:dyDescent="0.25">
      <c r="BB47" s="2">
        <v>1</v>
      </c>
      <c r="BC47" s="7" t="str">
        <f>IF(COUNTIF($C2,#REF!),"1","")</f>
        <v/>
      </c>
      <c r="BD47" s="7" t="str">
        <f>IF(COUNTIF($C2,#REF!),"1","")</f>
        <v/>
      </c>
      <c r="BE47" s="7" t="str">
        <f>IF(COUNTIF($C2,#REF!),"1","")</f>
        <v/>
      </c>
      <c r="BF47" s="7" t="str">
        <f>IF(COUNTIF($C2,#REF!),"1","")</f>
        <v/>
      </c>
      <c r="BG47" s="7" t="str">
        <f>IF(COUNTIF($C2,#REF!),"1","")</f>
        <v/>
      </c>
      <c r="BH47" s="7" t="str">
        <f>IF(COUNTIF($C2,#REF!),"1","")</f>
        <v/>
      </c>
      <c r="BI47" s="7" t="str">
        <f>IF(COUNTIF($C2,#REF!),"1","")</f>
        <v/>
      </c>
      <c r="BJ47" s="7" t="str">
        <f>IF(COUNTIF($C2,#REF!),"1","")</f>
        <v/>
      </c>
      <c r="BK47" s="7" t="str">
        <f>IF(COUNTIF($C2,#REF!),"1","")</f>
        <v/>
      </c>
      <c r="BL47" s="7" t="str">
        <f>IF(COUNTIF($C2,#REF!),"1","")</f>
        <v/>
      </c>
      <c r="BM47" s="7" t="str">
        <f>IF(COUNTIF($C2,#REF!),"1","")</f>
        <v/>
      </c>
      <c r="BN47" s="7" t="str">
        <f>IF(COUNTIF($C2,#REF!),"1","")</f>
        <v/>
      </c>
      <c r="BO47" s="7" t="str">
        <f>IF(COUNTIF($C2,#REF!),"1","")</f>
        <v/>
      </c>
      <c r="BP47" s="7" t="str">
        <f>IF(COUNTIF($C2,#REF!),"1","")</f>
        <v/>
      </c>
      <c r="BQ47" s="7" t="str">
        <f>IF(COUNTIF($C2,#REF!),"1","")</f>
        <v/>
      </c>
      <c r="BR47" s="7" t="str">
        <f t="shared" ref="BR47:BR66" si="52">IF(COUNTIF($C2,BR25),"1","")</f>
        <v/>
      </c>
      <c r="BT47" s="7" t="str">
        <f t="shared" ref="BT47:CZ47" si="53">IF(COUNTIF($C2,BT25),"1","")</f>
        <v/>
      </c>
      <c r="BU47" s="7" t="str">
        <f t="shared" si="53"/>
        <v/>
      </c>
      <c r="BV47" s="7" t="str">
        <f t="shared" si="53"/>
        <v/>
      </c>
      <c r="BW47" s="7" t="str">
        <f t="shared" si="53"/>
        <v/>
      </c>
      <c r="BX47" s="7" t="str">
        <f t="shared" si="53"/>
        <v/>
      </c>
      <c r="BY47" s="7" t="str">
        <f t="shared" si="53"/>
        <v/>
      </c>
      <c r="BZ47" s="7" t="str">
        <f t="shared" si="53"/>
        <v/>
      </c>
      <c r="CA47" s="7" t="str">
        <f t="shared" si="53"/>
        <v/>
      </c>
      <c r="CB47" s="7" t="str">
        <f t="shared" si="53"/>
        <v/>
      </c>
      <c r="CC47" s="7" t="str">
        <f t="shared" si="53"/>
        <v/>
      </c>
      <c r="CD47" s="7" t="str">
        <f t="shared" si="53"/>
        <v/>
      </c>
      <c r="CE47" s="7" t="str">
        <f t="shared" si="53"/>
        <v/>
      </c>
      <c r="CF47" s="7" t="str">
        <f t="shared" si="53"/>
        <v/>
      </c>
      <c r="CG47" s="7" t="str">
        <f t="shared" si="53"/>
        <v/>
      </c>
      <c r="CH47" s="7" t="str">
        <f t="shared" si="53"/>
        <v/>
      </c>
      <c r="CI47" s="7" t="str">
        <f t="shared" si="53"/>
        <v/>
      </c>
      <c r="CJ47" s="3"/>
      <c r="CK47" s="7" t="str">
        <f t="shared" si="53"/>
        <v/>
      </c>
      <c r="CL47" s="7" t="str">
        <f t="shared" si="53"/>
        <v/>
      </c>
      <c r="CM47" s="7" t="str">
        <f t="shared" si="53"/>
        <v/>
      </c>
      <c r="CN47" s="7" t="str">
        <f t="shared" si="53"/>
        <v/>
      </c>
      <c r="CO47" s="7" t="str">
        <f t="shared" si="53"/>
        <v/>
      </c>
      <c r="CP47" s="7" t="str">
        <f t="shared" si="53"/>
        <v/>
      </c>
      <c r="CQ47" s="7" t="str">
        <f t="shared" si="53"/>
        <v/>
      </c>
      <c r="CR47" s="7" t="str">
        <f t="shared" si="53"/>
        <v/>
      </c>
      <c r="CS47" s="7" t="str">
        <f t="shared" si="53"/>
        <v/>
      </c>
      <c r="CT47" s="7" t="str">
        <f t="shared" si="53"/>
        <v/>
      </c>
      <c r="CU47" s="7" t="str">
        <f t="shared" si="53"/>
        <v/>
      </c>
      <c r="CV47" s="7" t="str">
        <f t="shared" si="53"/>
        <v/>
      </c>
      <c r="CW47" s="7" t="str">
        <f t="shared" si="53"/>
        <v/>
      </c>
      <c r="CX47" s="7" t="str">
        <f t="shared" si="53"/>
        <v/>
      </c>
      <c r="CY47" s="7" t="str">
        <f t="shared" si="53"/>
        <v/>
      </c>
      <c r="CZ47" s="7" t="str">
        <f t="shared" si="53"/>
        <v/>
      </c>
    </row>
    <row r="48" spans="22:104" x14ac:dyDescent="0.25">
      <c r="BB48" s="2">
        <v>2</v>
      </c>
      <c r="BC48" s="7" t="str">
        <f t="shared" ref="BC48:BQ48" si="54">IF(COUNTIF($C3,BC26),"1","")</f>
        <v/>
      </c>
      <c r="BD48" s="7" t="str">
        <f t="shared" si="54"/>
        <v/>
      </c>
      <c r="BE48" s="7" t="str">
        <f t="shared" si="54"/>
        <v/>
      </c>
      <c r="BF48" s="7" t="str">
        <f t="shared" si="54"/>
        <v/>
      </c>
      <c r="BG48" s="7" t="str">
        <f t="shared" si="54"/>
        <v/>
      </c>
      <c r="BH48" s="7" t="str">
        <f t="shared" si="54"/>
        <v/>
      </c>
      <c r="BI48" s="7" t="str">
        <f t="shared" si="54"/>
        <v/>
      </c>
      <c r="BJ48" s="7" t="str">
        <f t="shared" si="54"/>
        <v/>
      </c>
      <c r="BK48" s="7" t="str">
        <f t="shared" si="54"/>
        <v/>
      </c>
      <c r="BL48" s="7" t="str">
        <f t="shared" si="54"/>
        <v/>
      </c>
      <c r="BM48" s="7" t="str">
        <f t="shared" si="54"/>
        <v/>
      </c>
      <c r="BN48" s="7" t="str">
        <f t="shared" si="54"/>
        <v/>
      </c>
      <c r="BO48" s="7" t="str">
        <f t="shared" si="54"/>
        <v/>
      </c>
      <c r="BP48" s="7" t="str">
        <f t="shared" si="54"/>
        <v/>
      </c>
      <c r="BQ48" s="7" t="str">
        <f t="shared" si="54"/>
        <v/>
      </c>
      <c r="BR48" s="7" t="str">
        <f t="shared" si="52"/>
        <v>1</v>
      </c>
      <c r="BT48" s="7" t="str">
        <f t="shared" ref="BT48:CZ48" si="55">IF(COUNTIF($C3,BT26),"1","")</f>
        <v/>
      </c>
      <c r="BU48" s="7" t="str">
        <f t="shared" si="55"/>
        <v/>
      </c>
      <c r="BV48" s="7" t="str">
        <f t="shared" si="55"/>
        <v/>
      </c>
      <c r="BW48" s="7" t="str">
        <f t="shared" si="55"/>
        <v/>
      </c>
      <c r="BX48" s="7" t="str">
        <f t="shared" si="55"/>
        <v/>
      </c>
      <c r="BY48" s="7" t="str">
        <f t="shared" si="55"/>
        <v/>
      </c>
      <c r="BZ48" s="7" t="str">
        <f t="shared" si="55"/>
        <v/>
      </c>
      <c r="CA48" s="7" t="str">
        <f t="shared" si="55"/>
        <v/>
      </c>
      <c r="CB48" s="7" t="str">
        <f t="shared" si="55"/>
        <v/>
      </c>
      <c r="CC48" s="7" t="str">
        <f t="shared" si="55"/>
        <v/>
      </c>
      <c r="CD48" s="7" t="str">
        <f t="shared" si="55"/>
        <v/>
      </c>
      <c r="CE48" s="7" t="str">
        <f t="shared" si="55"/>
        <v/>
      </c>
      <c r="CF48" s="7" t="str">
        <f t="shared" si="55"/>
        <v/>
      </c>
      <c r="CG48" s="7" t="str">
        <f t="shared" si="55"/>
        <v/>
      </c>
      <c r="CH48" s="7" t="str">
        <f t="shared" si="55"/>
        <v>1</v>
      </c>
      <c r="CI48" s="7" t="str">
        <f t="shared" si="55"/>
        <v/>
      </c>
      <c r="CJ48" s="3"/>
      <c r="CK48" s="7" t="str">
        <f t="shared" si="55"/>
        <v/>
      </c>
      <c r="CL48" s="7" t="str">
        <f t="shared" si="55"/>
        <v/>
      </c>
      <c r="CM48" s="7" t="str">
        <f t="shared" si="55"/>
        <v/>
      </c>
      <c r="CN48" s="7" t="str">
        <f t="shared" si="55"/>
        <v/>
      </c>
      <c r="CO48" s="7" t="str">
        <f t="shared" si="55"/>
        <v/>
      </c>
      <c r="CP48" s="7" t="str">
        <f t="shared" si="55"/>
        <v/>
      </c>
      <c r="CQ48" s="7" t="str">
        <f t="shared" si="55"/>
        <v/>
      </c>
      <c r="CR48" s="7" t="str">
        <f t="shared" si="55"/>
        <v/>
      </c>
      <c r="CS48" s="7" t="str">
        <f t="shared" si="55"/>
        <v/>
      </c>
      <c r="CT48" s="7" t="str">
        <f t="shared" si="55"/>
        <v/>
      </c>
      <c r="CU48" s="7" t="str">
        <f t="shared" si="55"/>
        <v/>
      </c>
      <c r="CV48" s="7" t="str">
        <f t="shared" si="55"/>
        <v/>
      </c>
      <c r="CW48" s="7" t="str">
        <f t="shared" si="55"/>
        <v/>
      </c>
      <c r="CX48" s="7" t="str">
        <f t="shared" si="55"/>
        <v/>
      </c>
      <c r="CY48" s="7" t="str">
        <f t="shared" si="55"/>
        <v>1</v>
      </c>
      <c r="CZ48" s="7" t="str">
        <f t="shared" si="55"/>
        <v/>
      </c>
    </row>
    <row r="49" spans="54:104" x14ac:dyDescent="0.25">
      <c r="BB49" s="2">
        <v>3</v>
      </c>
      <c r="BC49" s="7" t="str">
        <f t="shared" ref="BC49:BQ49" si="56">IF(COUNTIF($C4,BC27),"1","")</f>
        <v/>
      </c>
      <c r="BD49" s="7" t="str">
        <f t="shared" si="56"/>
        <v/>
      </c>
      <c r="BE49" s="7" t="str">
        <f t="shared" si="56"/>
        <v/>
      </c>
      <c r="BF49" s="7" t="str">
        <f t="shared" si="56"/>
        <v/>
      </c>
      <c r="BG49" s="7" t="str">
        <f t="shared" si="56"/>
        <v/>
      </c>
      <c r="BH49" s="7" t="str">
        <f t="shared" si="56"/>
        <v/>
      </c>
      <c r="BI49" s="7" t="str">
        <f t="shared" si="56"/>
        <v/>
      </c>
      <c r="BJ49" s="7" t="str">
        <f t="shared" si="56"/>
        <v/>
      </c>
      <c r="BK49" s="7" t="str">
        <f t="shared" si="56"/>
        <v/>
      </c>
      <c r="BL49" s="7" t="str">
        <f t="shared" si="56"/>
        <v/>
      </c>
      <c r="BM49" s="7" t="str">
        <f t="shared" si="56"/>
        <v/>
      </c>
      <c r="BN49" s="7" t="str">
        <f t="shared" si="56"/>
        <v/>
      </c>
      <c r="BO49" s="7" t="str">
        <f t="shared" si="56"/>
        <v>1</v>
      </c>
      <c r="BP49" s="7" t="str">
        <f t="shared" si="56"/>
        <v/>
      </c>
      <c r="BQ49" s="7" t="str">
        <f t="shared" si="56"/>
        <v/>
      </c>
      <c r="BR49" s="7" t="str">
        <f t="shared" si="52"/>
        <v/>
      </c>
      <c r="BT49" s="7" t="str">
        <f t="shared" ref="BT49:CZ49" si="57">IF(COUNTIF($C4,BT27),"1","")</f>
        <v/>
      </c>
      <c r="BU49" s="7" t="str">
        <f t="shared" si="57"/>
        <v/>
      </c>
      <c r="BV49" s="7" t="str">
        <f t="shared" si="57"/>
        <v/>
      </c>
      <c r="BW49" s="7" t="str">
        <f t="shared" si="57"/>
        <v/>
      </c>
      <c r="BX49" s="7" t="str">
        <f t="shared" si="57"/>
        <v/>
      </c>
      <c r="BY49" s="7" t="str">
        <f t="shared" si="57"/>
        <v/>
      </c>
      <c r="BZ49" s="7" t="str">
        <f t="shared" si="57"/>
        <v/>
      </c>
      <c r="CA49" s="7" t="str">
        <f t="shared" si="57"/>
        <v/>
      </c>
      <c r="CB49" s="7" t="str">
        <f t="shared" si="57"/>
        <v/>
      </c>
      <c r="CC49" s="7" t="str">
        <f t="shared" si="57"/>
        <v/>
      </c>
      <c r="CD49" s="7" t="str">
        <f t="shared" si="57"/>
        <v/>
      </c>
      <c r="CE49" s="7" t="str">
        <f t="shared" si="57"/>
        <v/>
      </c>
      <c r="CF49" s="7" t="str">
        <f t="shared" si="57"/>
        <v/>
      </c>
      <c r="CG49" s="7" t="str">
        <f t="shared" si="57"/>
        <v>1</v>
      </c>
      <c r="CH49" s="7" t="str">
        <f t="shared" si="57"/>
        <v/>
      </c>
      <c r="CI49" s="7" t="str">
        <f t="shared" si="57"/>
        <v/>
      </c>
      <c r="CJ49" s="3"/>
      <c r="CK49" s="7" t="str">
        <f t="shared" si="57"/>
        <v/>
      </c>
      <c r="CL49" s="7" t="str">
        <f t="shared" si="57"/>
        <v/>
      </c>
      <c r="CM49" s="7" t="str">
        <f t="shared" si="57"/>
        <v/>
      </c>
      <c r="CN49" s="7" t="str">
        <f t="shared" si="57"/>
        <v/>
      </c>
      <c r="CO49" s="7" t="str">
        <f t="shared" si="57"/>
        <v/>
      </c>
      <c r="CP49" s="7" t="str">
        <f t="shared" si="57"/>
        <v/>
      </c>
      <c r="CQ49" s="7" t="str">
        <f t="shared" si="57"/>
        <v/>
      </c>
      <c r="CR49" s="7" t="str">
        <f t="shared" si="57"/>
        <v/>
      </c>
      <c r="CS49" s="7" t="str">
        <f t="shared" si="57"/>
        <v/>
      </c>
      <c r="CT49" s="7" t="str">
        <f t="shared" si="57"/>
        <v/>
      </c>
      <c r="CU49" s="7" t="str">
        <f t="shared" si="57"/>
        <v/>
      </c>
      <c r="CV49" s="7" t="str">
        <f t="shared" si="57"/>
        <v>1</v>
      </c>
      <c r="CW49" s="7" t="str">
        <f t="shared" si="57"/>
        <v/>
      </c>
      <c r="CX49" s="7" t="str">
        <f t="shared" si="57"/>
        <v/>
      </c>
      <c r="CY49" s="7" t="str">
        <f t="shared" si="57"/>
        <v/>
      </c>
      <c r="CZ49" s="7" t="str">
        <f t="shared" si="57"/>
        <v/>
      </c>
    </row>
    <row r="50" spans="54:104" x14ac:dyDescent="0.25">
      <c r="BB50" s="2">
        <v>4</v>
      </c>
      <c r="BC50" s="7" t="str">
        <f t="shared" ref="BC50:BQ50" si="58">IF(COUNTIF($C5,BC28),"1","")</f>
        <v/>
      </c>
      <c r="BD50" s="7" t="str">
        <f t="shared" si="58"/>
        <v/>
      </c>
      <c r="BE50" s="7" t="str">
        <f t="shared" si="58"/>
        <v>1</v>
      </c>
      <c r="BF50" s="7" t="str">
        <f t="shared" si="58"/>
        <v/>
      </c>
      <c r="BG50" s="7" t="str">
        <f t="shared" si="58"/>
        <v/>
      </c>
      <c r="BH50" s="7" t="str">
        <f t="shared" si="58"/>
        <v/>
      </c>
      <c r="BI50" s="7" t="str">
        <f t="shared" si="58"/>
        <v/>
      </c>
      <c r="BJ50" s="7" t="str">
        <f t="shared" si="58"/>
        <v/>
      </c>
      <c r="BK50" s="7" t="str">
        <f t="shared" si="58"/>
        <v/>
      </c>
      <c r="BL50" s="7" t="str">
        <f t="shared" si="58"/>
        <v/>
      </c>
      <c r="BM50" s="7" t="str">
        <f t="shared" si="58"/>
        <v/>
      </c>
      <c r="BN50" s="7" t="str">
        <f t="shared" si="58"/>
        <v/>
      </c>
      <c r="BO50" s="7" t="str">
        <f t="shared" si="58"/>
        <v/>
      </c>
      <c r="BP50" s="7" t="str">
        <f t="shared" si="58"/>
        <v/>
      </c>
      <c r="BQ50" s="7" t="str">
        <f t="shared" si="58"/>
        <v/>
      </c>
      <c r="BR50" s="7" t="str">
        <f t="shared" si="52"/>
        <v/>
      </c>
      <c r="BT50" s="7" t="str">
        <f t="shared" ref="BT50:CZ50" si="59">IF(COUNTIF($C5,BT28),"1","")</f>
        <v/>
      </c>
      <c r="BU50" s="7" t="str">
        <f t="shared" si="59"/>
        <v/>
      </c>
      <c r="BV50" s="7" t="str">
        <f t="shared" si="59"/>
        <v/>
      </c>
      <c r="BW50" s="7" t="str">
        <f t="shared" si="59"/>
        <v/>
      </c>
      <c r="BX50" s="7" t="str">
        <f t="shared" si="59"/>
        <v/>
      </c>
      <c r="BY50" s="7" t="str">
        <f t="shared" si="59"/>
        <v/>
      </c>
      <c r="BZ50" s="7" t="str">
        <f t="shared" si="59"/>
        <v/>
      </c>
      <c r="CA50" s="7" t="str">
        <f t="shared" si="59"/>
        <v/>
      </c>
      <c r="CB50" s="7" t="str">
        <f t="shared" si="59"/>
        <v>1</v>
      </c>
      <c r="CC50" s="7" t="str">
        <f t="shared" si="59"/>
        <v/>
      </c>
      <c r="CD50" s="7" t="str">
        <f t="shared" si="59"/>
        <v/>
      </c>
      <c r="CE50" s="7" t="str">
        <f t="shared" si="59"/>
        <v/>
      </c>
      <c r="CF50" s="7" t="str">
        <f t="shared" si="59"/>
        <v/>
      </c>
      <c r="CG50" s="7" t="str">
        <f t="shared" si="59"/>
        <v/>
      </c>
      <c r="CH50" s="7" t="str">
        <f t="shared" si="59"/>
        <v/>
      </c>
      <c r="CI50" s="7" t="str">
        <f t="shared" si="59"/>
        <v/>
      </c>
      <c r="CJ50" s="3"/>
      <c r="CK50" s="7" t="str">
        <f t="shared" si="59"/>
        <v/>
      </c>
      <c r="CL50" s="7" t="str">
        <f t="shared" si="59"/>
        <v/>
      </c>
      <c r="CM50" s="7" t="str">
        <f t="shared" si="59"/>
        <v>1</v>
      </c>
      <c r="CN50" s="7" t="str">
        <f t="shared" si="59"/>
        <v/>
      </c>
      <c r="CO50" s="7" t="str">
        <f t="shared" si="59"/>
        <v/>
      </c>
      <c r="CP50" s="7" t="str">
        <f t="shared" si="59"/>
        <v/>
      </c>
      <c r="CQ50" s="7" t="str">
        <f t="shared" si="59"/>
        <v/>
      </c>
      <c r="CR50" s="7" t="str">
        <f t="shared" si="59"/>
        <v/>
      </c>
      <c r="CS50" s="7" t="str">
        <f t="shared" si="59"/>
        <v/>
      </c>
      <c r="CT50" s="7" t="str">
        <f t="shared" si="59"/>
        <v/>
      </c>
      <c r="CU50" s="7" t="str">
        <f t="shared" si="59"/>
        <v/>
      </c>
      <c r="CV50" s="7" t="str">
        <f t="shared" si="59"/>
        <v/>
      </c>
      <c r="CW50" s="7" t="str">
        <f t="shared" si="59"/>
        <v/>
      </c>
      <c r="CX50" s="7" t="str">
        <f t="shared" si="59"/>
        <v/>
      </c>
      <c r="CY50" s="7" t="str">
        <f t="shared" si="59"/>
        <v/>
      </c>
      <c r="CZ50" s="7" t="str">
        <f t="shared" si="59"/>
        <v/>
      </c>
    </row>
    <row r="51" spans="54:104" x14ac:dyDescent="0.25">
      <c r="BB51" s="2">
        <v>5</v>
      </c>
      <c r="BC51" s="7" t="str">
        <f t="shared" ref="BC51:BQ51" si="60">IF(COUNTIF($C6,BC29),"1","")</f>
        <v/>
      </c>
      <c r="BD51" s="7" t="str">
        <f t="shared" si="60"/>
        <v/>
      </c>
      <c r="BE51" s="7" t="str">
        <f t="shared" si="60"/>
        <v/>
      </c>
      <c r="BF51" s="7" t="str">
        <f t="shared" si="60"/>
        <v/>
      </c>
      <c r="BG51" s="7" t="str">
        <f t="shared" si="60"/>
        <v/>
      </c>
      <c r="BH51" s="7" t="str">
        <f t="shared" si="60"/>
        <v/>
      </c>
      <c r="BI51" s="7" t="str">
        <f t="shared" si="60"/>
        <v/>
      </c>
      <c r="BJ51" s="7" t="str">
        <f t="shared" si="60"/>
        <v/>
      </c>
      <c r="BK51" s="7" t="str">
        <f t="shared" si="60"/>
        <v/>
      </c>
      <c r="BL51" s="7" t="str">
        <f t="shared" si="60"/>
        <v/>
      </c>
      <c r="BM51" s="7" t="str">
        <f t="shared" si="60"/>
        <v/>
      </c>
      <c r="BN51" s="7" t="str">
        <f t="shared" si="60"/>
        <v/>
      </c>
      <c r="BO51" s="7" t="str">
        <f t="shared" si="60"/>
        <v/>
      </c>
      <c r="BP51" s="7" t="str">
        <f t="shared" si="60"/>
        <v>1</v>
      </c>
      <c r="BQ51" s="7" t="str">
        <f t="shared" si="60"/>
        <v/>
      </c>
      <c r="BR51" s="7" t="str">
        <f t="shared" si="52"/>
        <v/>
      </c>
      <c r="BT51" s="7" t="str">
        <f t="shared" ref="BT51:CZ51" si="61">IF(COUNTIF($C6,BT29),"1","")</f>
        <v/>
      </c>
      <c r="BU51" s="7" t="str">
        <f t="shared" si="61"/>
        <v/>
      </c>
      <c r="BV51" s="7" t="str">
        <f t="shared" si="61"/>
        <v/>
      </c>
      <c r="BW51" s="7" t="str">
        <f t="shared" si="61"/>
        <v/>
      </c>
      <c r="BX51" s="7" t="str">
        <f t="shared" si="61"/>
        <v/>
      </c>
      <c r="BY51" s="7" t="str">
        <f t="shared" si="61"/>
        <v/>
      </c>
      <c r="BZ51" s="7" t="str">
        <f t="shared" si="61"/>
        <v>1</v>
      </c>
      <c r="CA51" s="7" t="str">
        <f t="shared" si="61"/>
        <v/>
      </c>
      <c r="CB51" s="7" t="str">
        <f t="shared" si="61"/>
        <v/>
      </c>
      <c r="CC51" s="7" t="str">
        <f t="shared" si="61"/>
        <v/>
      </c>
      <c r="CD51" s="7" t="str">
        <f t="shared" si="61"/>
        <v/>
      </c>
      <c r="CE51" s="7" t="str">
        <f t="shared" si="61"/>
        <v/>
      </c>
      <c r="CF51" s="7" t="str">
        <f t="shared" si="61"/>
        <v/>
      </c>
      <c r="CG51" s="7" t="str">
        <f t="shared" si="61"/>
        <v/>
      </c>
      <c r="CH51" s="7" t="str">
        <f t="shared" si="61"/>
        <v/>
      </c>
      <c r="CI51" s="7" t="str">
        <f t="shared" si="61"/>
        <v/>
      </c>
      <c r="CJ51" s="3"/>
      <c r="CK51" s="7" t="str">
        <f t="shared" si="61"/>
        <v/>
      </c>
      <c r="CL51" s="7" t="str">
        <f t="shared" si="61"/>
        <v/>
      </c>
      <c r="CM51" s="7" t="str">
        <f t="shared" si="61"/>
        <v/>
      </c>
      <c r="CN51" s="7" t="str">
        <f t="shared" si="61"/>
        <v/>
      </c>
      <c r="CO51" s="7" t="str">
        <f t="shared" si="61"/>
        <v/>
      </c>
      <c r="CP51" s="7" t="str">
        <f t="shared" si="61"/>
        <v/>
      </c>
      <c r="CQ51" s="7" t="str">
        <f t="shared" si="61"/>
        <v/>
      </c>
      <c r="CR51" s="7" t="str">
        <f t="shared" si="61"/>
        <v/>
      </c>
      <c r="CS51" s="7" t="str">
        <f t="shared" si="61"/>
        <v/>
      </c>
      <c r="CT51" s="7" t="str">
        <f t="shared" si="61"/>
        <v/>
      </c>
      <c r="CU51" s="7" t="str">
        <f t="shared" si="61"/>
        <v>1</v>
      </c>
      <c r="CV51" s="7" t="str">
        <f t="shared" si="61"/>
        <v/>
      </c>
      <c r="CW51" s="7" t="str">
        <f t="shared" si="61"/>
        <v/>
      </c>
      <c r="CX51" s="7" t="str">
        <f t="shared" si="61"/>
        <v/>
      </c>
      <c r="CY51" s="7" t="str">
        <f t="shared" si="61"/>
        <v/>
      </c>
      <c r="CZ51" s="7" t="str">
        <f t="shared" si="61"/>
        <v/>
      </c>
    </row>
    <row r="52" spans="54:104" x14ac:dyDescent="0.25">
      <c r="BB52" s="2">
        <v>6</v>
      </c>
      <c r="BC52" s="7" t="str">
        <f t="shared" ref="BC52:BQ52" si="62">IF(COUNTIF($C7,BC30),"1","")</f>
        <v/>
      </c>
      <c r="BD52" s="7" t="str">
        <f t="shared" si="62"/>
        <v/>
      </c>
      <c r="BE52" s="7" t="str">
        <f t="shared" si="62"/>
        <v/>
      </c>
      <c r="BF52" s="7" t="str">
        <f t="shared" si="62"/>
        <v/>
      </c>
      <c r="BG52" s="7" t="str">
        <f t="shared" si="62"/>
        <v/>
      </c>
      <c r="BH52" s="7" t="str">
        <f t="shared" si="62"/>
        <v/>
      </c>
      <c r="BI52" s="7" t="str">
        <f t="shared" si="62"/>
        <v/>
      </c>
      <c r="BJ52" s="7" t="str">
        <f t="shared" si="62"/>
        <v/>
      </c>
      <c r="BK52" s="7" t="str">
        <f t="shared" si="62"/>
        <v/>
      </c>
      <c r="BL52" s="7" t="str">
        <f t="shared" si="62"/>
        <v>1</v>
      </c>
      <c r="BM52" s="7" t="str">
        <f t="shared" si="62"/>
        <v/>
      </c>
      <c r="BN52" s="7" t="str">
        <f t="shared" si="62"/>
        <v/>
      </c>
      <c r="BO52" s="7" t="str">
        <f t="shared" si="62"/>
        <v/>
      </c>
      <c r="BP52" s="7" t="str">
        <f t="shared" si="62"/>
        <v/>
      </c>
      <c r="BQ52" s="7" t="str">
        <f t="shared" si="62"/>
        <v/>
      </c>
      <c r="BR52" s="7" t="str">
        <f t="shared" si="52"/>
        <v/>
      </c>
      <c r="BT52" s="7" t="str">
        <f t="shared" ref="BT52:CZ52" si="63">IF(COUNTIF($C7,BT30),"1","")</f>
        <v/>
      </c>
      <c r="BU52" s="7" t="str">
        <f t="shared" si="63"/>
        <v/>
      </c>
      <c r="BV52" s="7" t="str">
        <f t="shared" si="63"/>
        <v/>
      </c>
      <c r="BW52" s="7" t="str">
        <f t="shared" si="63"/>
        <v/>
      </c>
      <c r="BX52" s="7" t="str">
        <f t="shared" si="63"/>
        <v/>
      </c>
      <c r="BY52" s="7" t="str">
        <f t="shared" si="63"/>
        <v/>
      </c>
      <c r="BZ52" s="7" t="str">
        <f t="shared" si="63"/>
        <v/>
      </c>
      <c r="CA52" s="7" t="str">
        <f t="shared" si="63"/>
        <v/>
      </c>
      <c r="CB52" s="7" t="str">
        <f t="shared" si="63"/>
        <v>1</v>
      </c>
      <c r="CC52" s="7" t="str">
        <f t="shared" si="63"/>
        <v/>
      </c>
      <c r="CD52" s="7" t="str">
        <f t="shared" si="63"/>
        <v/>
      </c>
      <c r="CE52" s="7" t="str">
        <f t="shared" si="63"/>
        <v/>
      </c>
      <c r="CF52" s="7" t="str">
        <f t="shared" si="63"/>
        <v/>
      </c>
      <c r="CG52" s="7" t="str">
        <f t="shared" si="63"/>
        <v/>
      </c>
      <c r="CH52" s="7" t="str">
        <f t="shared" si="63"/>
        <v/>
      </c>
      <c r="CI52" s="7" t="str">
        <f t="shared" si="63"/>
        <v/>
      </c>
      <c r="CJ52" s="3"/>
      <c r="CK52" s="7" t="str">
        <f t="shared" si="63"/>
        <v/>
      </c>
      <c r="CL52" s="7" t="str">
        <f t="shared" si="63"/>
        <v>1</v>
      </c>
      <c r="CM52" s="7" t="str">
        <f t="shared" si="63"/>
        <v/>
      </c>
      <c r="CN52" s="7" t="str">
        <f t="shared" si="63"/>
        <v/>
      </c>
      <c r="CO52" s="7" t="str">
        <f t="shared" si="63"/>
        <v/>
      </c>
      <c r="CP52" s="7" t="str">
        <f t="shared" si="63"/>
        <v/>
      </c>
      <c r="CQ52" s="7" t="str">
        <f t="shared" si="63"/>
        <v/>
      </c>
      <c r="CR52" s="7" t="str">
        <f t="shared" si="63"/>
        <v/>
      </c>
      <c r="CS52" s="7" t="str">
        <f t="shared" si="63"/>
        <v/>
      </c>
      <c r="CT52" s="7" t="str">
        <f t="shared" si="63"/>
        <v/>
      </c>
      <c r="CU52" s="7" t="str">
        <f t="shared" si="63"/>
        <v/>
      </c>
      <c r="CV52" s="7" t="str">
        <f t="shared" si="63"/>
        <v/>
      </c>
      <c r="CW52" s="7" t="str">
        <f t="shared" si="63"/>
        <v/>
      </c>
      <c r="CX52" s="7" t="str">
        <f t="shared" si="63"/>
        <v/>
      </c>
      <c r="CY52" s="7" t="str">
        <f t="shared" si="63"/>
        <v/>
      </c>
      <c r="CZ52" s="7" t="str">
        <f t="shared" si="63"/>
        <v/>
      </c>
    </row>
    <row r="53" spans="54:104" x14ac:dyDescent="0.25">
      <c r="BB53" s="2">
        <v>7</v>
      </c>
      <c r="BC53" s="7" t="str">
        <f t="shared" ref="BC53:BQ53" si="64">IF(COUNTIF($C8,BC31),"1","")</f>
        <v/>
      </c>
      <c r="BD53" s="7" t="str">
        <f t="shared" si="64"/>
        <v/>
      </c>
      <c r="BE53" s="7" t="str">
        <f t="shared" si="64"/>
        <v/>
      </c>
      <c r="BF53" s="7" t="str">
        <f t="shared" si="64"/>
        <v/>
      </c>
      <c r="BG53" s="7" t="str">
        <f t="shared" si="64"/>
        <v/>
      </c>
      <c r="BH53" s="7" t="str">
        <f t="shared" si="64"/>
        <v/>
      </c>
      <c r="BI53" s="7" t="str">
        <f t="shared" si="64"/>
        <v/>
      </c>
      <c r="BJ53" s="7" t="str">
        <f t="shared" si="64"/>
        <v/>
      </c>
      <c r="BK53" s="7" t="str">
        <f t="shared" si="64"/>
        <v/>
      </c>
      <c r="BL53" s="7" t="str">
        <f t="shared" si="64"/>
        <v>1</v>
      </c>
      <c r="BM53" s="7" t="str">
        <f t="shared" si="64"/>
        <v/>
      </c>
      <c r="BN53" s="7" t="str">
        <f t="shared" si="64"/>
        <v/>
      </c>
      <c r="BO53" s="7" t="str">
        <f t="shared" si="64"/>
        <v/>
      </c>
      <c r="BP53" s="7" t="str">
        <f t="shared" si="64"/>
        <v/>
      </c>
      <c r="BQ53" s="7" t="str">
        <f t="shared" si="64"/>
        <v/>
      </c>
      <c r="BR53" s="7" t="str">
        <f t="shared" si="52"/>
        <v/>
      </c>
      <c r="BT53" s="7" t="str">
        <f t="shared" ref="BT53:CZ53" si="65">IF(COUNTIF($C8,BT31),"1","")</f>
        <v/>
      </c>
      <c r="BU53" s="7" t="str">
        <f t="shared" si="65"/>
        <v>1</v>
      </c>
      <c r="BV53" s="7" t="str">
        <f t="shared" si="65"/>
        <v/>
      </c>
      <c r="BW53" s="7" t="str">
        <f t="shared" si="65"/>
        <v/>
      </c>
      <c r="BX53" s="7" t="str">
        <f t="shared" si="65"/>
        <v/>
      </c>
      <c r="BY53" s="7" t="str">
        <f t="shared" si="65"/>
        <v/>
      </c>
      <c r="BZ53" s="7" t="str">
        <f t="shared" si="65"/>
        <v/>
      </c>
      <c r="CA53" s="7" t="str">
        <f t="shared" si="65"/>
        <v/>
      </c>
      <c r="CB53" s="7" t="str">
        <f t="shared" si="65"/>
        <v/>
      </c>
      <c r="CC53" s="7" t="str">
        <f t="shared" si="65"/>
        <v/>
      </c>
      <c r="CD53" s="7" t="str">
        <f t="shared" si="65"/>
        <v/>
      </c>
      <c r="CE53" s="7" t="str">
        <f t="shared" si="65"/>
        <v/>
      </c>
      <c r="CF53" s="7" t="str">
        <f t="shared" si="65"/>
        <v/>
      </c>
      <c r="CG53" s="7" t="str">
        <f t="shared" si="65"/>
        <v/>
      </c>
      <c r="CH53" s="7" t="str">
        <f t="shared" si="65"/>
        <v/>
      </c>
      <c r="CI53" s="7" t="str">
        <f t="shared" si="65"/>
        <v/>
      </c>
      <c r="CJ53" s="3"/>
      <c r="CK53" s="7" t="str">
        <f t="shared" si="65"/>
        <v/>
      </c>
      <c r="CL53" s="7" t="str">
        <f t="shared" si="65"/>
        <v/>
      </c>
      <c r="CM53" s="7" t="str">
        <f t="shared" si="65"/>
        <v/>
      </c>
      <c r="CN53" s="7" t="str">
        <f t="shared" si="65"/>
        <v/>
      </c>
      <c r="CO53" s="7" t="str">
        <f t="shared" si="65"/>
        <v>1</v>
      </c>
      <c r="CP53" s="7" t="str">
        <f t="shared" si="65"/>
        <v/>
      </c>
      <c r="CQ53" s="7" t="str">
        <f t="shared" si="65"/>
        <v/>
      </c>
      <c r="CR53" s="7" t="str">
        <f t="shared" si="65"/>
        <v/>
      </c>
      <c r="CS53" s="7" t="str">
        <f t="shared" si="65"/>
        <v/>
      </c>
      <c r="CT53" s="7" t="str">
        <f t="shared" si="65"/>
        <v/>
      </c>
      <c r="CU53" s="7" t="str">
        <f t="shared" si="65"/>
        <v/>
      </c>
      <c r="CV53" s="7" t="str">
        <f t="shared" si="65"/>
        <v/>
      </c>
      <c r="CW53" s="7" t="str">
        <f t="shared" si="65"/>
        <v/>
      </c>
      <c r="CX53" s="7" t="str">
        <f t="shared" si="65"/>
        <v/>
      </c>
      <c r="CY53" s="7" t="str">
        <f t="shared" si="65"/>
        <v/>
      </c>
      <c r="CZ53" s="7" t="str">
        <f t="shared" si="65"/>
        <v/>
      </c>
    </row>
    <row r="54" spans="54:104" x14ac:dyDescent="0.25">
      <c r="BB54" s="2">
        <v>8</v>
      </c>
      <c r="BC54" s="7" t="str">
        <f t="shared" ref="BC54:BQ54" si="66">IF(COUNTIF($C9,BC32),"1","")</f>
        <v/>
      </c>
      <c r="BD54" s="7" t="str">
        <f t="shared" si="66"/>
        <v/>
      </c>
      <c r="BE54" s="7" t="str">
        <f t="shared" si="66"/>
        <v/>
      </c>
      <c r="BF54" s="7" t="str">
        <f t="shared" si="66"/>
        <v/>
      </c>
      <c r="BG54" s="7" t="str">
        <f t="shared" si="66"/>
        <v/>
      </c>
      <c r="BH54" s="7" t="str">
        <f t="shared" si="66"/>
        <v/>
      </c>
      <c r="BI54" s="7" t="str">
        <f t="shared" si="66"/>
        <v/>
      </c>
      <c r="BJ54" s="7" t="str">
        <f t="shared" si="66"/>
        <v/>
      </c>
      <c r="BK54" s="7" t="str">
        <f t="shared" si="66"/>
        <v/>
      </c>
      <c r="BL54" s="7" t="str">
        <f t="shared" si="66"/>
        <v>1</v>
      </c>
      <c r="BM54" s="7" t="str">
        <f t="shared" si="66"/>
        <v/>
      </c>
      <c r="BN54" s="7" t="str">
        <f t="shared" si="66"/>
        <v/>
      </c>
      <c r="BO54" s="7" t="str">
        <f t="shared" si="66"/>
        <v/>
      </c>
      <c r="BP54" s="7" t="str">
        <f t="shared" si="66"/>
        <v/>
      </c>
      <c r="BQ54" s="7" t="str">
        <f t="shared" si="66"/>
        <v/>
      </c>
      <c r="BR54" s="7" t="str">
        <f t="shared" si="52"/>
        <v/>
      </c>
      <c r="BT54" s="7" t="str">
        <f t="shared" ref="BT54:CZ54" si="67">IF(COUNTIF($C9,BT32),"1","")</f>
        <v/>
      </c>
      <c r="BU54" s="7" t="str">
        <f t="shared" si="67"/>
        <v/>
      </c>
      <c r="BV54" s="7" t="str">
        <f t="shared" si="67"/>
        <v>1</v>
      </c>
      <c r="BW54" s="7" t="str">
        <f t="shared" si="67"/>
        <v/>
      </c>
      <c r="BX54" s="7" t="str">
        <f t="shared" si="67"/>
        <v/>
      </c>
      <c r="BY54" s="7" t="str">
        <f t="shared" si="67"/>
        <v/>
      </c>
      <c r="BZ54" s="7" t="str">
        <f t="shared" si="67"/>
        <v/>
      </c>
      <c r="CA54" s="7" t="str">
        <f t="shared" si="67"/>
        <v/>
      </c>
      <c r="CB54" s="7" t="str">
        <f t="shared" si="67"/>
        <v/>
      </c>
      <c r="CC54" s="7" t="str">
        <f t="shared" si="67"/>
        <v/>
      </c>
      <c r="CD54" s="7" t="str">
        <f t="shared" si="67"/>
        <v/>
      </c>
      <c r="CE54" s="7" t="str">
        <f t="shared" si="67"/>
        <v/>
      </c>
      <c r="CF54" s="7" t="str">
        <f t="shared" si="67"/>
        <v/>
      </c>
      <c r="CG54" s="7" t="str">
        <f t="shared" si="67"/>
        <v/>
      </c>
      <c r="CH54" s="7" t="str">
        <f t="shared" si="67"/>
        <v/>
      </c>
      <c r="CI54" s="7" t="str">
        <f t="shared" si="67"/>
        <v/>
      </c>
      <c r="CJ54" s="3"/>
      <c r="CK54" s="7" t="str">
        <f t="shared" si="67"/>
        <v/>
      </c>
      <c r="CL54" s="7" t="str">
        <f t="shared" si="67"/>
        <v/>
      </c>
      <c r="CM54" s="7" t="str">
        <f t="shared" si="67"/>
        <v/>
      </c>
      <c r="CN54" s="7" t="str">
        <f t="shared" si="67"/>
        <v>1</v>
      </c>
      <c r="CO54" s="7" t="str">
        <f t="shared" si="67"/>
        <v/>
      </c>
      <c r="CP54" s="7" t="str">
        <f t="shared" si="67"/>
        <v/>
      </c>
      <c r="CQ54" s="7" t="str">
        <f t="shared" si="67"/>
        <v/>
      </c>
      <c r="CR54" s="7" t="str">
        <f t="shared" si="67"/>
        <v/>
      </c>
      <c r="CS54" s="7" t="str">
        <f t="shared" si="67"/>
        <v/>
      </c>
      <c r="CT54" s="7" t="str">
        <f t="shared" si="67"/>
        <v/>
      </c>
      <c r="CU54" s="7" t="str">
        <f t="shared" si="67"/>
        <v/>
      </c>
      <c r="CV54" s="7" t="str">
        <f t="shared" si="67"/>
        <v/>
      </c>
      <c r="CW54" s="7" t="str">
        <f t="shared" si="67"/>
        <v/>
      </c>
      <c r="CX54" s="7" t="str">
        <f t="shared" si="67"/>
        <v/>
      </c>
      <c r="CY54" s="7" t="str">
        <f t="shared" si="67"/>
        <v/>
      </c>
      <c r="CZ54" s="7" t="str">
        <f t="shared" si="67"/>
        <v/>
      </c>
    </row>
    <row r="55" spans="54:104" x14ac:dyDescent="0.25">
      <c r="BB55" s="2">
        <v>9</v>
      </c>
      <c r="BC55" s="7" t="str">
        <f t="shared" ref="BC55:BQ55" si="68">IF(COUNTIF($C10,BC33),"1","")</f>
        <v/>
      </c>
      <c r="BD55" s="7" t="str">
        <f t="shared" si="68"/>
        <v/>
      </c>
      <c r="BE55" s="7" t="str">
        <f t="shared" si="68"/>
        <v/>
      </c>
      <c r="BF55" s="7" t="str">
        <f t="shared" si="68"/>
        <v/>
      </c>
      <c r="BG55" s="7" t="str">
        <f t="shared" si="68"/>
        <v>1</v>
      </c>
      <c r="BH55" s="7" t="str">
        <f t="shared" si="68"/>
        <v/>
      </c>
      <c r="BI55" s="7" t="str">
        <f t="shared" si="68"/>
        <v/>
      </c>
      <c r="BJ55" s="7" t="str">
        <f t="shared" si="68"/>
        <v/>
      </c>
      <c r="BK55" s="7" t="str">
        <f t="shared" si="68"/>
        <v/>
      </c>
      <c r="BL55" s="7" t="str">
        <f t="shared" si="68"/>
        <v/>
      </c>
      <c r="BM55" s="7" t="str">
        <f t="shared" si="68"/>
        <v/>
      </c>
      <c r="BN55" s="7" t="str">
        <f t="shared" si="68"/>
        <v/>
      </c>
      <c r="BO55" s="7" t="str">
        <f t="shared" si="68"/>
        <v/>
      </c>
      <c r="BP55" s="7" t="str">
        <f t="shared" si="68"/>
        <v/>
      </c>
      <c r="BQ55" s="7" t="str">
        <f t="shared" si="68"/>
        <v/>
      </c>
      <c r="BR55" s="7" t="str">
        <f t="shared" si="52"/>
        <v/>
      </c>
      <c r="BT55" s="7" t="str">
        <f t="shared" ref="BT55:CZ55" si="69">IF(COUNTIF($C10,BT33),"1","")</f>
        <v>1</v>
      </c>
      <c r="BU55" s="7" t="str">
        <f t="shared" si="69"/>
        <v/>
      </c>
      <c r="BV55" s="7" t="str">
        <f t="shared" si="69"/>
        <v/>
      </c>
      <c r="BW55" s="7" t="str">
        <f t="shared" si="69"/>
        <v/>
      </c>
      <c r="BX55" s="7" t="str">
        <f t="shared" si="69"/>
        <v/>
      </c>
      <c r="BY55" s="7" t="str">
        <f t="shared" si="69"/>
        <v/>
      </c>
      <c r="BZ55" s="7" t="str">
        <f t="shared" si="69"/>
        <v/>
      </c>
      <c r="CA55" s="7" t="str">
        <f t="shared" si="69"/>
        <v/>
      </c>
      <c r="CB55" s="7" t="str">
        <f t="shared" si="69"/>
        <v/>
      </c>
      <c r="CC55" s="7" t="str">
        <f t="shared" si="69"/>
        <v/>
      </c>
      <c r="CD55" s="7" t="str">
        <f t="shared" si="69"/>
        <v/>
      </c>
      <c r="CE55" s="7" t="str">
        <f t="shared" si="69"/>
        <v/>
      </c>
      <c r="CF55" s="7" t="str">
        <f t="shared" si="69"/>
        <v/>
      </c>
      <c r="CG55" s="7" t="str">
        <f t="shared" si="69"/>
        <v/>
      </c>
      <c r="CH55" s="7" t="str">
        <f t="shared" si="69"/>
        <v/>
      </c>
      <c r="CI55" s="7" t="str">
        <f t="shared" si="69"/>
        <v/>
      </c>
      <c r="CJ55" s="3"/>
      <c r="CK55" s="7" t="str">
        <f t="shared" si="69"/>
        <v/>
      </c>
      <c r="CL55" s="7" t="str">
        <f t="shared" si="69"/>
        <v/>
      </c>
      <c r="CM55" s="7" t="str">
        <f t="shared" si="69"/>
        <v/>
      </c>
      <c r="CN55" s="7" t="str">
        <f t="shared" si="69"/>
        <v/>
      </c>
      <c r="CO55" s="7" t="str">
        <f t="shared" si="69"/>
        <v/>
      </c>
      <c r="CP55" s="7" t="str">
        <f t="shared" si="69"/>
        <v/>
      </c>
      <c r="CQ55" s="7" t="str">
        <f t="shared" si="69"/>
        <v/>
      </c>
      <c r="CR55" s="7" t="str">
        <f t="shared" si="69"/>
        <v/>
      </c>
      <c r="CS55" s="7" t="str">
        <f t="shared" si="69"/>
        <v>1</v>
      </c>
      <c r="CT55" s="7" t="str">
        <f t="shared" si="69"/>
        <v/>
      </c>
      <c r="CU55" s="7" t="str">
        <f t="shared" si="69"/>
        <v/>
      </c>
      <c r="CV55" s="7" t="str">
        <f t="shared" si="69"/>
        <v/>
      </c>
      <c r="CW55" s="7" t="str">
        <f t="shared" si="69"/>
        <v/>
      </c>
      <c r="CX55" s="7" t="str">
        <f t="shared" si="69"/>
        <v/>
      </c>
      <c r="CY55" s="7" t="str">
        <f t="shared" si="69"/>
        <v/>
      </c>
      <c r="CZ55" s="7" t="str">
        <f t="shared" si="69"/>
        <v/>
      </c>
    </row>
    <row r="56" spans="54:104" x14ac:dyDescent="0.25">
      <c r="BB56" s="2">
        <v>10</v>
      </c>
      <c r="BC56" s="7" t="str">
        <f t="shared" ref="BC56:BQ56" si="70">IF(COUNTIF($C11,BC34),"1","")</f>
        <v/>
      </c>
      <c r="BD56" s="7" t="str">
        <f t="shared" si="70"/>
        <v/>
      </c>
      <c r="BE56" s="7" t="str">
        <f t="shared" si="70"/>
        <v/>
      </c>
      <c r="BF56" s="7" t="str">
        <f t="shared" si="70"/>
        <v/>
      </c>
      <c r="BG56" s="7" t="str">
        <f t="shared" si="70"/>
        <v/>
      </c>
      <c r="BH56" s="7" t="str">
        <f t="shared" si="70"/>
        <v/>
      </c>
      <c r="BI56" s="7" t="str">
        <f t="shared" si="70"/>
        <v/>
      </c>
      <c r="BJ56" s="7" t="str">
        <f t="shared" si="70"/>
        <v/>
      </c>
      <c r="BK56" s="7" t="str">
        <f t="shared" si="70"/>
        <v/>
      </c>
      <c r="BL56" s="7" t="str">
        <f t="shared" si="70"/>
        <v/>
      </c>
      <c r="BM56" s="7" t="str">
        <f t="shared" si="70"/>
        <v/>
      </c>
      <c r="BN56" s="7" t="str">
        <f t="shared" si="70"/>
        <v/>
      </c>
      <c r="BO56" s="7" t="str">
        <f t="shared" si="70"/>
        <v/>
      </c>
      <c r="BP56" s="7" t="str">
        <f t="shared" si="70"/>
        <v/>
      </c>
      <c r="BQ56" s="7" t="str">
        <f t="shared" si="70"/>
        <v>1</v>
      </c>
      <c r="BR56" s="7" t="str">
        <f t="shared" si="52"/>
        <v/>
      </c>
      <c r="BT56" s="7" t="str">
        <f t="shared" ref="BT56:CZ56" si="71">IF(COUNTIF($C11,BT34),"1","")</f>
        <v/>
      </c>
      <c r="BU56" s="7" t="str">
        <f t="shared" si="71"/>
        <v/>
      </c>
      <c r="BV56" s="7" t="str">
        <f t="shared" si="71"/>
        <v/>
      </c>
      <c r="BW56" s="7" t="str">
        <f t="shared" si="71"/>
        <v/>
      </c>
      <c r="BX56" s="7" t="str">
        <f t="shared" si="71"/>
        <v/>
      </c>
      <c r="BY56" s="7" t="str">
        <f t="shared" si="71"/>
        <v/>
      </c>
      <c r="BZ56" s="7" t="str">
        <f t="shared" si="71"/>
        <v>1</v>
      </c>
      <c r="CA56" s="7" t="str">
        <f t="shared" si="71"/>
        <v/>
      </c>
      <c r="CB56" s="7" t="str">
        <f t="shared" si="71"/>
        <v/>
      </c>
      <c r="CC56" s="7" t="str">
        <f t="shared" si="71"/>
        <v/>
      </c>
      <c r="CD56" s="7" t="str">
        <f t="shared" si="71"/>
        <v/>
      </c>
      <c r="CE56" s="7" t="str">
        <f t="shared" si="71"/>
        <v/>
      </c>
      <c r="CF56" s="7" t="str">
        <f t="shared" si="71"/>
        <v/>
      </c>
      <c r="CG56" s="7" t="str">
        <f t="shared" si="71"/>
        <v/>
      </c>
      <c r="CH56" s="7" t="str">
        <f t="shared" si="71"/>
        <v/>
      </c>
      <c r="CI56" s="7" t="str">
        <f t="shared" si="71"/>
        <v/>
      </c>
      <c r="CJ56" s="3"/>
      <c r="CK56" s="7" t="str">
        <f t="shared" si="71"/>
        <v/>
      </c>
      <c r="CL56" s="7" t="str">
        <f t="shared" si="71"/>
        <v/>
      </c>
      <c r="CM56" s="7" t="str">
        <f t="shared" si="71"/>
        <v/>
      </c>
      <c r="CN56" s="7" t="str">
        <f t="shared" si="71"/>
        <v/>
      </c>
      <c r="CO56" s="7" t="str">
        <f t="shared" si="71"/>
        <v/>
      </c>
      <c r="CP56" s="7" t="str">
        <f t="shared" si="71"/>
        <v/>
      </c>
      <c r="CQ56" s="7" t="str">
        <f t="shared" si="71"/>
        <v/>
      </c>
      <c r="CR56" s="7" t="str">
        <f t="shared" si="71"/>
        <v/>
      </c>
      <c r="CS56" s="7" t="str">
        <f t="shared" si="71"/>
        <v>1</v>
      </c>
      <c r="CT56" s="7" t="str">
        <f t="shared" si="71"/>
        <v/>
      </c>
      <c r="CU56" s="7" t="str">
        <f t="shared" si="71"/>
        <v/>
      </c>
      <c r="CV56" s="7" t="str">
        <f t="shared" si="71"/>
        <v/>
      </c>
      <c r="CW56" s="7" t="str">
        <f t="shared" si="71"/>
        <v/>
      </c>
      <c r="CX56" s="7" t="str">
        <f t="shared" si="71"/>
        <v/>
      </c>
      <c r="CY56" s="7" t="str">
        <f t="shared" si="71"/>
        <v/>
      </c>
      <c r="CZ56" s="7" t="str">
        <f t="shared" si="71"/>
        <v/>
      </c>
    </row>
    <row r="57" spans="54:104" x14ac:dyDescent="0.25">
      <c r="BB57" s="2">
        <v>11</v>
      </c>
      <c r="BC57" s="7" t="str">
        <f t="shared" ref="BC57:BQ57" si="72">IF(COUNTIF($C12,BC35),"1","")</f>
        <v/>
      </c>
      <c r="BD57" s="7" t="str">
        <f t="shared" si="72"/>
        <v/>
      </c>
      <c r="BE57" s="7" t="str">
        <f t="shared" si="72"/>
        <v/>
      </c>
      <c r="BF57" s="7" t="str">
        <f t="shared" si="72"/>
        <v/>
      </c>
      <c r="BG57" s="7" t="str">
        <f t="shared" si="72"/>
        <v>1</v>
      </c>
      <c r="BH57" s="7" t="str">
        <f t="shared" si="72"/>
        <v/>
      </c>
      <c r="BI57" s="7" t="str">
        <f t="shared" si="72"/>
        <v/>
      </c>
      <c r="BJ57" s="7" t="str">
        <f t="shared" si="72"/>
        <v/>
      </c>
      <c r="BK57" s="7" t="str">
        <f t="shared" si="72"/>
        <v/>
      </c>
      <c r="BL57" s="7" t="str">
        <f t="shared" si="72"/>
        <v/>
      </c>
      <c r="BM57" s="7" t="str">
        <f t="shared" si="72"/>
        <v/>
      </c>
      <c r="BN57" s="7" t="str">
        <f t="shared" si="72"/>
        <v/>
      </c>
      <c r="BO57" s="7" t="str">
        <f t="shared" si="72"/>
        <v/>
      </c>
      <c r="BP57" s="7" t="str">
        <f t="shared" si="72"/>
        <v/>
      </c>
      <c r="BQ57" s="7" t="str">
        <f t="shared" si="72"/>
        <v/>
      </c>
      <c r="BR57" s="7" t="str">
        <f t="shared" si="52"/>
        <v/>
      </c>
      <c r="BT57" s="7" t="str">
        <f t="shared" ref="BT57:CZ57" si="73">IF(COUNTIF($C12,BT35),"1","")</f>
        <v/>
      </c>
      <c r="BU57" s="7" t="str">
        <f t="shared" si="73"/>
        <v/>
      </c>
      <c r="BV57" s="7" t="str">
        <f t="shared" si="73"/>
        <v>1</v>
      </c>
      <c r="BW57" s="7" t="str">
        <f t="shared" si="73"/>
        <v/>
      </c>
      <c r="BX57" s="7" t="str">
        <f t="shared" si="73"/>
        <v/>
      </c>
      <c r="BY57" s="7" t="str">
        <f t="shared" si="73"/>
        <v/>
      </c>
      <c r="BZ57" s="7" t="str">
        <f t="shared" si="73"/>
        <v/>
      </c>
      <c r="CA57" s="7" t="str">
        <f t="shared" si="73"/>
        <v/>
      </c>
      <c r="CB57" s="7" t="str">
        <f t="shared" si="73"/>
        <v/>
      </c>
      <c r="CC57" s="7" t="str">
        <f t="shared" si="73"/>
        <v/>
      </c>
      <c r="CD57" s="7" t="str">
        <f t="shared" si="73"/>
        <v/>
      </c>
      <c r="CE57" s="7" t="str">
        <f t="shared" si="73"/>
        <v/>
      </c>
      <c r="CF57" s="7" t="str">
        <f t="shared" si="73"/>
        <v/>
      </c>
      <c r="CG57" s="7" t="str">
        <f t="shared" si="73"/>
        <v/>
      </c>
      <c r="CH57" s="7" t="str">
        <f t="shared" si="73"/>
        <v/>
      </c>
      <c r="CI57" s="7" t="str">
        <f t="shared" si="73"/>
        <v/>
      </c>
      <c r="CJ57" s="3"/>
      <c r="CK57" s="7" t="str">
        <f t="shared" si="73"/>
        <v/>
      </c>
      <c r="CL57" s="7" t="str">
        <f t="shared" si="73"/>
        <v/>
      </c>
      <c r="CM57" s="7" t="str">
        <f t="shared" si="73"/>
        <v/>
      </c>
      <c r="CN57" s="7" t="str">
        <f t="shared" si="73"/>
        <v/>
      </c>
      <c r="CO57" s="7" t="str">
        <f t="shared" si="73"/>
        <v/>
      </c>
      <c r="CP57" s="7" t="str">
        <f t="shared" si="73"/>
        <v/>
      </c>
      <c r="CQ57" s="7" t="str">
        <f t="shared" si="73"/>
        <v/>
      </c>
      <c r="CR57" s="7" t="str">
        <f t="shared" si="73"/>
        <v/>
      </c>
      <c r="CS57" s="7" t="str">
        <f t="shared" si="73"/>
        <v/>
      </c>
      <c r="CT57" s="7" t="str">
        <f t="shared" si="73"/>
        <v/>
      </c>
      <c r="CU57" s="7" t="str">
        <f t="shared" si="73"/>
        <v>1</v>
      </c>
      <c r="CV57" s="7" t="str">
        <f t="shared" si="73"/>
        <v/>
      </c>
      <c r="CW57" s="7" t="str">
        <f t="shared" si="73"/>
        <v/>
      </c>
      <c r="CX57" s="7" t="str">
        <f t="shared" si="73"/>
        <v/>
      </c>
      <c r="CY57" s="7" t="str">
        <f t="shared" si="73"/>
        <v/>
      </c>
      <c r="CZ57" s="7" t="str">
        <f t="shared" si="73"/>
        <v/>
      </c>
    </row>
    <row r="58" spans="54:104" x14ac:dyDescent="0.25">
      <c r="BB58" s="2">
        <v>12</v>
      </c>
      <c r="BC58" s="7" t="str">
        <f t="shared" ref="BC58:BQ58" si="74">IF(COUNTIF($C13,BC36),"1","")</f>
        <v/>
      </c>
      <c r="BD58" s="7" t="str">
        <f t="shared" si="74"/>
        <v/>
      </c>
      <c r="BE58" s="7" t="str">
        <f t="shared" si="74"/>
        <v/>
      </c>
      <c r="BF58" s="7" t="str">
        <f t="shared" si="74"/>
        <v/>
      </c>
      <c r="BG58" s="7" t="str">
        <f t="shared" si="74"/>
        <v/>
      </c>
      <c r="BH58" s="7" t="str">
        <f t="shared" si="74"/>
        <v>1</v>
      </c>
      <c r="BI58" s="7" t="str">
        <f t="shared" si="74"/>
        <v/>
      </c>
      <c r="BJ58" s="7" t="str">
        <f t="shared" si="74"/>
        <v/>
      </c>
      <c r="BK58" s="7" t="str">
        <f t="shared" si="74"/>
        <v/>
      </c>
      <c r="BL58" s="7" t="str">
        <f t="shared" si="74"/>
        <v/>
      </c>
      <c r="BM58" s="7" t="str">
        <f t="shared" si="74"/>
        <v/>
      </c>
      <c r="BN58" s="7" t="str">
        <f t="shared" si="74"/>
        <v/>
      </c>
      <c r="BO58" s="7" t="str">
        <f t="shared" si="74"/>
        <v/>
      </c>
      <c r="BP58" s="7" t="str">
        <f t="shared" si="74"/>
        <v/>
      </c>
      <c r="BQ58" s="7" t="str">
        <f t="shared" si="74"/>
        <v/>
      </c>
      <c r="BR58" s="7" t="str">
        <f t="shared" si="52"/>
        <v/>
      </c>
      <c r="BT58" s="7" t="str">
        <f t="shared" ref="BT58:CZ58" si="75">IF(COUNTIF($C13,BT36),"1","")</f>
        <v/>
      </c>
      <c r="BU58" s="7" t="str">
        <f t="shared" si="75"/>
        <v/>
      </c>
      <c r="BV58" s="7" t="str">
        <f t="shared" si="75"/>
        <v/>
      </c>
      <c r="BW58" s="7" t="str">
        <f t="shared" si="75"/>
        <v/>
      </c>
      <c r="BX58" s="7" t="str">
        <f t="shared" si="75"/>
        <v/>
      </c>
      <c r="BY58" s="7" t="str">
        <f t="shared" si="75"/>
        <v/>
      </c>
      <c r="BZ58" s="7" t="str">
        <f t="shared" si="75"/>
        <v/>
      </c>
      <c r="CA58" s="7" t="str">
        <f t="shared" si="75"/>
        <v/>
      </c>
      <c r="CB58" s="7" t="str">
        <f t="shared" si="75"/>
        <v/>
      </c>
      <c r="CC58" s="7" t="str">
        <f t="shared" si="75"/>
        <v/>
      </c>
      <c r="CD58" s="7" t="str">
        <f t="shared" si="75"/>
        <v/>
      </c>
      <c r="CE58" s="7" t="str">
        <f t="shared" si="75"/>
        <v/>
      </c>
      <c r="CF58" s="7" t="str">
        <f t="shared" si="75"/>
        <v>1</v>
      </c>
      <c r="CG58" s="7" t="str">
        <f t="shared" si="75"/>
        <v/>
      </c>
      <c r="CH58" s="7" t="str">
        <f t="shared" si="75"/>
        <v/>
      </c>
      <c r="CI58" s="7" t="str">
        <f t="shared" si="75"/>
        <v/>
      </c>
      <c r="CJ58" s="3"/>
      <c r="CK58" s="7" t="str">
        <f t="shared" si="75"/>
        <v/>
      </c>
      <c r="CL58" s="7" t="str">
        <f t="shared" si="75"/>
        <v/>
      </c>
      <c r="CM58" s="7" t="str">
        <f t="shared" si="75"/>
        <v/>
      </c>
      <c r="CN58" s="7" t="str">
        <f t="shared" si="75"/>
        <v/>
      </c>
      <c r="CO58" s="7" t="str">
        <f t="shared" si="75"/>
        <v/>
      </c>
      <c r="CP58" s="7" t="str">
        <f t="shared" si="75"/>
        <v>1</v>
      </c>
      <c r="CQ58" s="7" t="str">
        <f t="shared" si="75"/>
        <v/>
      </c>
      <c r="CR58" s="7" t="str">
        <f t="shared" si="75"/>
        <v/>
      </c>
      <c r="CS58" s="7" t="str">
        <f t="shared" si="75"/>
        <v/>
      </c>
      <c r="CT58" s="7" t="str">
        <f t="shared" si="75"/>
        <v/>
      </c>
      <c r="CU58" s="7" t="str">
        <f t="shared" si="75"/>
        <v/>
      </c>
      <c r="CV58" s="7" t="str">
        <f t="shared" si="75"/>
        <v/>
      </c>
      <c r="CW58" s="7" t="str">
        <f t="shared" si="75"/>
        <v/>
      </c>
      <c r="CX58" s="7" t="str">
        <f t="shared" si="75"/>
        <v/>
      </c>
      <c r="CY58" s="7" t="str">
        <f t="shared" si="75"/>
        <v/>
      </c>
      <c r="CZ58" s="7" t="str">
        <f t="shared" si="75"/>
        <v/>
      </c>
    </row>
    <row r="59" spans="54:104" x14ac:dyDescent="0.25">
      <c r="BB59" s="2">
        <v>13</v>
      </c>
      <c r="BC59" s="7" t="str">
        <f t="shared" ref="BC59:BQ59" si="76">IF(COUNTIF($C14,BC37),"1","")</f>
        <v/>
      </c>
      <c r="BD59" s="7" t="str">
        <f t="shared" si="76"/>
        <v/>
      </c>
      <c r="BE59" s="7" t="str">
        <f t="shared" si="76"/>
        <v/>
      </c>
      <c r="BF59" s="7" t="str">
        <f t="shared" si="76"/>
        <v/>
      </c>
      <c r="BG59" s="7" t="str">
        <f t="shared" si="76"/>
        <v>1</v>
      </c>
      <c r="BH59" s="7" t="str">
        <f t="shared" si="76"/>
        <v/>
      </c>
      <c r="BI59" s="7" t="str">
        <f t="shared" si="76"/>
        <v/>
      </c>
      <c r="BJ59" s="7" t="str">
        <f t="shared" si="76"/>
        <v/>
      </c>
      <c r="BK59" s="7" t="str">
        <f t="shared" si="76"/>
        <v/>
      </c>
      <c r="BL59" s="7" t="str">
        <f t="shared" si="76"/>
        <v/>
      </c>
      <c r="BM59" s="7" t="str">
        <f t="shared" si="76"/>
        <v/>
      </c>
      <c r="BN59" s="7" t="str">
        <f t="shared" si="76"/>
        <v/>
      </c>
      <c r="BO59" s="7" t="str">
        <f t="shared" si="76"/>
        <v/>
      </c>
      <c r="BP59" s="7" t="str">
        <f t="shared" si="76"/>
        <v/>
      </c>
      <c r="BQ59" s="7" t="str">
        <f t="shared" si="76"/>
        <v/>
      </c>
      <c r="BR59" s="7" t="str">
        <f t="shared" si="52"/>
        <v/>
      </c>
      <c r="BT59" s="7" t="str">
        <f t="shared" ref="BT59:CZ59" si="77">IF(COUNTIF($C14,BT37),"1","")</f>
        <v/>
      </c>
      <c r="BU59" s="7" t="str">
        <f t="shared" si="77"/>
        <v/>
      </c>
      <c r="BV59" s="7" t="str">
        <f t="shared" si="77"/>
        <v/>
      </c>
      <c r="BW59" s="7" t="str">
        <f t="shared" si="77"/>
        <v/>
      </c>
      <c r="BX59" s="7" t="str">
        <f t="shared" si="77"/>
        <v/>
      </c>
      <c r="BY59" s="7" t="str">
        <f t="shared" si="77"/>
        <v/>
      </c>
      <c r="BZ59" s="7" t="str">
        <f t="shared" si="77"/>
        <v>1</v>
      </c>
      <c r="CA59" s="7" t="str">
        <f t="shared" si="77"/>
        <v/>
      </c>
      <c r="CB59" s="7" t="str">
        <f t="shared" si="77"/>
        <v/>
      </c>
      <c r="CC59" s="7" t="str">
        <f t="shared" si="77"/>
        <v/>
      </c>
      <c r="CD59" s="7" t="str">
        <f t="shared" si="77"/>
        <v/>
      </c>
      <c r="CE59" s="7" t="str">
        <f t="shared" si="77"/>
        <v/>
      </c>
      <c r="CF59" s="7" t="str">
        <f t="shared" si="77"/>
        <v/>
      </c>
      <c r="CG59" s="7" t="str">
        <f t="shared" si="77"/>
        <v/>
      </c>
      <c r="CH59" s="7" t="str">
        <f t="shared" si="77"/>
        <v/>
      </c>
      <c r="CI59" s="7" t="str">
        <f t="shared" si="77"/>
        <v/>
      </c>
      <c r="CJ59" s="3"/>
      <c r="CK59" s="7" t="str">
        <f t="shared" si="77"/>
        <v/>
      </c>
      <c r="CL59" s="7" t="str">
        <f t="shared" si="77"/>
        <v/>
      </c>
      <c r="CM59" s="7" t="str">
        <f t="shared" si="77"/>
        <v/>
      </c>
      <c r="CN59" s="7" t="str">
        <f t="shared" si="77"/>
        <v/>
      </c>
      <c r="CO59" s="7" t="str">
        <f t="shared" si="77"/>
        <v/>
      </c>
      <c r="CP59" s="7" t="str">
        <f t="shared" si="77"/>
        <v/>
      </c>
      <c r="CQ59" s="7" t="str">
        <f t="shared" si="77"/>
        <v/>
      </c>
      <c r="CR59" s="7" t="str">
        <f t="shared" si="77"/>
        <v/>
      </c>
      <c r="CS59" s="7" t="str">
        <f t="shared" si="77"/>
        <v/>
      </c>
      <c r="CT59" s="7" t="str">
        <f t="shared" si="77"/>
        <v/>
      </c>
      <c r="CU59" s="7" t="str">
        <f t="shared" si="77"/>
        <v/>
      </c>
      <c r="CV59" s="7" t="str">
        <f t="shared" si="77"/>
        <v>1</v>
      </c>
      <c r="CW59" s="7" t="str">
        <f t="shared" si="77"/>
        <v/>
      </c>
      <c r="CX59" s="7" t="str">
        <f t="shared" si="77"/>
        <v/>
      </c>
      <c r="CY59" s="7" t="str">
        <f t="shared" si="77"/>
        <v/>
      </c>
      <c r="CZ59" s="7" t="str">
        <f t="shared" si="77"/>
        <v/>
      </c>
    </row>
    <row r="60" spans="54:104" x14ac:dyDescent="0.25">
      <c r="BB60" s="2">
        <v>14</v>
      </c>
      <c r="BC60" s="7" t="str">
        <f t="shared" ref="BC60:BQ60" si="78">IF(COUNTIF($C15,BC38),"1","")</f>
        <v/>
      </c>
      <c r="BD60" s="7" t="str">
        <f t="shared" si="78"/>
        <v/>
      </c>
      <c r="BE60" s="7" t="str">
        <f t="shared" si="78"/>
        <v>1</v>
      </c>
      <c r="BF60" s="7" t="str">
        <f t="shared" si="78"/>
        <v/>
      </c>
      <c r="BG60" s="7" t="str">
        <f t="shared" si="78"/>
        <v/>
      </c>
      <c r="BH60" s="7" t="str">
        <f t="shared" si="78"/>
        <v/>
      </c>
      <c r="BI60" s="7" t="str">
        <f t="shared" si="78"/>
        <v/>
      </c>
      <c r="BJ60" s="7" t="str">
        <f t="shared" si="78"/>
        <v/>
      </c>
      <c r="BK60" s="7" t="str">
        <f t="shared" si="78"/>
        <v/>
      </c>
      <c r="BL60" s="7" t="str">
        <f t="shared" si="78"/>
        <v/>
      </c>
      <c r="BM60" s="7" t="str">
        <f t="shared" si="78"/>
        <v/>
      </c>
      <c r="BN60" s="7" t="str">
        <f t="shared" si="78"/>
        <v/>
      </c>
      <c r="BO60" s="7" t="str">
        <f t="shared" si="78"/>
        <v/>
      </c>
      <c r="BP60" s="7" t="str">
        <f t="shared" si="78"/>
        <v/>
      </c>
      <c r="BQ60" s="7" t="str">
        <f t="shared" si="78"/>
        <v/>
      </c>
      <c r="BR60" s="7" t="str">
        <f t="shared" si="52"/>
        <v/>
      </c>
      <c r="BT60" s="7" t="str">
        <f t="shared" ref="BT60:CZ60" si="79">IF(COUNTIF($C15,BT38),"1","")</f>
        <v/>
      </c>
      <c r="BU60" s="7" t="str">
        <f t="shared" si="79"/>
        <v/>
      </c>
      <c r="BV60" s="7" t="str">
        <f t="shared" si="79"/>
        <v>1</v>
      </c>
      <c r="BW60" s="7" t="str">
        <f t="shared" si="79"/>
        <v/>
      </c>
      <c r="BX60" s="7" t="str">
        <f t="shared" si="79"/>
        <v/>
      </c>
      <c r="BY60" s="7" t="str">
        <f t="shared" si="79"/>
        <v/>
      </c>
      <c r="BZ60" s="7" t="str">
        <f t="shared" si="79"/>
        <v/>
      </c>
      <c r="CA60" s="7" t="str">
        <f t="shared" si="79"/>
        <v/>
      </c>
      <c r="CB60" s="7" t="str">
        <f t="shared" si="79"/>
        <v/>
      </c>
      <c r="CC60" s="7" t="str">
        <f t="shared" si="79"/>
        <v/>
      </c>
      <c r="CD60" s="7" t="str">
        <f t="shared" si="79"/>
        <v/>
      </c>
      <c r="CE60" s="7" t="str">
        <f t="shared" si="79"/>
        <v/>
      </c>
      <c r="CF60" s="7" t="str">
        <f t="shared" si="79"/>
        <v/>
      </c>
      <c r="CG60" s="7" t="str">
        <f t="shared" si="79"/>
        <v/>
      </c>
      <c r="CH60" s="7" t="str">
        <f t="shared" si="79"/>
        <v/>
      </c>
      <c r="CI60" s="7" t="str">
        <f t="shared" si="79"/>
        <v/>
      </c>
      <c r="CJ60" s="3"/>
      <c r="CK60" s="7" t="str">
        <f t="shared" si="79"/>
        <v/>
      </c>
      <c r="CL60" s="7" t="str">
        <f t="shared" si="79"/>
        <v/>
      </c>
      <c r="CM60" s="7" t="str">
        <f t="shared" si="79"/>
        <v/>
      </c>
      <c r="CN60" s="7" t="str">
        <f t="shared" si="79"/>
        <v/>
      </c>
      <c r="CO60" s="7" t="str">
        <f t="shared" si="79"/>
        <v/>
      </c>
      <c r="CP60" s="7" t="str">
        <f t="shared" si="79"/>
        <v/>
      </c>
      <c r="CQ60" s="7" t="str">
        <f t="shared" si="79"/>
        <v/>
      </c>
      <c r="CR60" s="7" t="str">
        <f t="shared" si="79"/>
        <v/>
      </c>
      <c r="CS60" s="7" t="str">
        <f t="shared" si="79"/>
        <v>1</v>
      </c>
      <c r="CT60" s="7" t="str">
        <f t="shared" si="79"/>
        <v/>
      </c>
      <c r="CU60" s="7" t="str">
        <f t="shared" si="79"/>
        <v/>
      </c>
      <c r="CV60" s="7" t="str">
        <f t="shared" si="79"/>
        <v/>
      </c>
      <c r="CW60" s="7" t="str">
        <f t="shared" si="79"/>
        <v/>
      </c>
      <c r="CX60" s="7" t="str">
        <f t="shared" si="79"/>
        <v/>
      </c>
      <c r="CY60" s="7" t="str">
        <f t="shared" si="79"/>
        <v/>
      </c>
      <c r="CZ60" s="7" t="str">
        <f t="shared" si="79"/>
        <v/>
      </c>
    </row>
    <row r="61" spans="54:104" x14ac:dyDescent="0.25">
      <c r="BB61" s="2">
        <v>15</v>
      </c>
      <c r="BC61" s="7" t="str">
        <f t="shared" ref="BC61:BQ61" si="80">IF(COUNTIF($C16,BC39),"1","")</f>
        <v/>
      </c>
      <c r="BD61" s="7" t="str">
        <f t="shared" si="80"/>
        <v/>
      </c>
      <c r="BE61" s="7" t="str">
        <f t="shared" si="80"/>
        <v>1</v>
      </c>
      <c r="BF61" s="7" t="str">
        <f t="shared" si="80"/>
        <v/>
      </c>
      <c r="BG61" s="7" t="str">
        <f t="shared" si="80"/>
        <v/>
      </c>
      <c r="BH61" s="7" t="str">
        <f t="shared" si="80"/>
        <v/>
      </c>
      <c r="BI61" s="7" t="str">
        <f t="shared" si="80"/>
        <v/>
      </c>
      <c r="BJ61" s="7" t="str">
        <f t="shared" si="80"/>
        <v/>
      </c>
      <c r="BK61" s="7" t="str">
        <f t="shared" si="80"/>
        <v/>
      </c>
      <c r="BL61" s="7" t="str">
        <f t="shared" si="80"/>
        <v/>
      </c>
      <c r="BM61" s="7" t="str">
        <f t="shared" si="80"/>
        <v/>
      </c>
      <c r="BN61" s="7" t="str">
        <f t="shared" si="80"/>
        <v/>
      </c>
      <c r="BO61" s="7" t="str">
        <f t="shared" si="80"/>
        <v/>
      </c>
      <c r="BP61" s="7" t="str">
        <f t="shared" si="80"/>
        <v/>
      </c>
      <c r="BQ61" s="7" t="str">
        <f t="shared" si="80"/>
        <v/>
      </c>
      <c r="BR61" s="7" t="str">
        <f t="shared" si="52"/>
        <v/>
      </c>
      <c r="BT61" s="7" t="str">
        <f t="shared" ref="BT61:CZ61" si="81">IF(COUNTIF($C16,BT39),"1","")</f>
        <v/>
      </c>
      <c r="BU61" s="7" t="str">
        <f t="shared" si="81"/>
        <v>1</v>
      </c>
      <c r="BV61" s="7" t="str">
        <f t="shared" si="81"/>
        <v/>
      </c>
      <c r="BW61" s="7" t="str">
        <f t="shared" si="81"/>
        <v/>
      </c>
      <c r="BX61" s="7" t="str">
        <f t="shared" si="81"/>
        <v/>
      </c>
      <c r="BY61" s="7" t="str">
        <f t="shared" si="81"/>
        <v/>
      </c>
      <c r="BZ61" s="7" t="str">
        <f t="shared" si="81"/>
        <v/>
      </c>
      <c r="CA61" s="7" t="str">
        <f t="shared" si="81"/>
        <v/>
      </c>
      <c r="CB61" s="7" t="str">
        <f t="shared" si="81"/>
        <v/>
      </c>
      <c r="CC61" s="7" t="str">
        <f t="shared" si="81"/>
        <v/>
      </c>
      <c r="CD61" s="7" t="str">
        <f t="shared" si="81"/>
        <v/>
      </c>
      <c r="CE61" s="7" t="str">
        <f t="shared" si="81"/>
        <v/>
      </c>
      <c r="CF61" s="7" t="str">
        <f t="shared" si="81"/>
        <v/>
      </c>
      <c r="CG61" s="7" t="str">
        <f t="shared" si="81"/>
        <v/>
      </c>
      <c r="CH61" s="7" t="str">
        <f t="shared" si="81"/>
        <v/>
      </c>
      <c r="CI61" s="7" t="str">
        <f t="shared" si="81"/>
        <v/>
      </c>
      <c r="CJ61" s="3"/>
      <c r="CK61" s="7" t="str">
        <f t="shared" si="81"/>
        <v/>
      </c>
      <c r="CL61" s="7" t="str">
        <f t="shared" si="81"/>
        <v>1</v>
      </c>
      <c r="CM61" s="7" t="str">
        <f t="shared" si="81"/>
        <v/>
      </c>
      <c r="CN61" s="7" t="str">
        <f t="shared" si="81"/>
        <v/>
      </c>
      <c r="CO61" s="7" t="str">
        <f t="shared" si="81"/>
        <v/>
      </c>
      <c r="CP61" s="7" t="str">
        <f t="shared" si="81"/>
        <v/>
      </c>
      <c r="CQ61" s="7" t="str">
        <f t="shared" si="81"/>
        <v/>
      </c>
      <c r="CR61" s="7" t="str">
        <f t="shared" si="81"/>
        <v/>
      </c>
      <c r="CS61" s="7" t="str">
        <f t="shared" si="81"/>
        <v/>
      </c>
      <c r="CT61" s="7" t="str">
        <f t="shared" si="81"/>
        <v/>
      </c>
      <c r="CU61" s="7" t="str">
        <f t="shared" si="81"/>
        <v/>
      </c>
      <c r="CV61" s="7" t="str">
        <f t="shared" si="81"/>
        <v/>
      </c>
      <c r="CW61" s="7" t="str">
        <f t="shared" si="81"/>
        <v/>
      </c>
      <c r="CX61" s="7" t="str">
        <f t="shared" si="81"/>
        <v/>
      </c>
      <c r="CY61" s="7" t="str">
        <f t="shared" si="81"/>
        <v/>
      </c>
      <c r="CZ61" s="7" t="str">
        <f t="shared" si="81"/>
        <v/>
      </c>
    </row>
    <row r="62" spans="54:104" x14ac:dyDescent="0.25">
      <c r="BB62" s="2">
        <v>16</v>
      </c>
      <c r="BC62" s="7" t="str">
        <f t="shared" ref="BC62:BQ62" si="82">IF(COUNTIF($C17,BC40),"1","")</f>
        <v/>
      </c>
      <c r="BD62" s="7" t="str">
        <f t="shared" si="82"/>
        <v/>
      </c>
      <c r="BE62" s="7" t="str">
        <f t="shared" si="82"/>
        <v/>
      </c>
      <c r="BF62" s="7" t="str">
        <f t="shared" si="82"/>
        <v/>
      </c>
      <c r="BG62" s="7" t="str">
        <f t="shared" si="82"/>
        <v/>
      </c>
      <c r="BH62" s="7" t="str">
        <f t="shared" si="82"/>
        <v/>
      </c>
      <c r="BI62" s="7" t="str">
        <f t="shared" si="82"/>
        <v/>
      </c>
      <c r="BJ62" s="7" t="str">
        <f t="shared" si="82"/>
        <v/>
      </c>
      <c r="BK62" s="7" t="str">
        <f t="shared" si="82"/>
        <v/>
      </c>
      <c r="BL62" s="7" t="str">
        <f t="shared" si="82"/>
        <v>1</v>
      </c>
      <c r="BM62" s="7" t="str">
        <f t="shared" si="82"/>
        <v/>
      </c>
      <c r="BN62" s="7" t="str">
        <f t="shared" si="82"/>
        <v/>
      </c>
      <c r="BO62" s="7" t="str">
        <f t="shared" si="82"/>
        <v/>
      </c>
      <c r="BP62" s="7" t="str">
        <f t="shared" si="82"/>
        <v/>
      </c>
      <c r="BQ62" s="7" t="str">
        <f t="shared" si="82"/>
        <v/>
      </c>
      <c r="BR62" s="7" t="str">
        <f t="shared" si="52"/>
        <v/>
      </c>
      <c r="BT62" s="7" t="str">
        <f t="shared" ref="BT62:CZ62" si="83">IF(COUNTIF($C17,BT40),"1","")</f>
        <v/>
      </c>
      <c r="BU62" s="7" t="str">
        <f t="shared" si="83"/>
        <v/>
      </c>
      <c r="BV62" s="7" t="str">
        <f t="shared" si="83"/>
        <v/>
      </c>
      <c r="BW62" s="7" t="str">
        <f t="shared" si="83"/>
        <v/>
      </c>
      <c r="BX62" s="7" t="str">
        <f t="shared" si="83"/>
        <v>1</v>
      </c>
      <c r="BY62" s="7" t="str">
        <f t="shared" si="83"/>
        <v/>
      </c>
      <c r="BZ62" s="7" t="str">
        <f t="shared" si="83"/>
        <v/>
      </c>
      <c r="CA62" s="7" t="str">
        <f t="shared" si="83"/>
        <v/>
      </c>
      <c r="CB62" s="7" t="str">
        <f t="shared" si="83"/>
        <v/>
      </c>
      <c r="CC62" s="7" t="str">
        <f t="shared" si="83"/>
        <v/>
      </c>
      <c r="CD62" s="7" t="str">
        <f t="shared" si="83"/>
        <v/>
      </c>
      <c r="CE62" s="7" t="str">
        <f t="shared" si="83"/>
        <v/>
      </c>
      <c r="CF62" s="7" t="str">
        <f t="shared" si="83"/>
        <v/>
      </c>
      <c r="CG62" s="7" t="str">
        <f t="shared" si="83"/>
        <v/>
      </c>
      <c r="CH62" s="7" t="str">
        <f t="shared" si="83"/>
        <v/>
      </c>
      <c r="CI62" s="7" t="str">
        <f t="shared" si="83"/>
        <v/>
      </c>
      <c r="CJ62" s="3"/>
      <c r="CK62" s="7" t="str">
        <f t="shared" si="83"/>
        <v/>
      </c>
      <c r="CL62" s="7" t="str">
        <f t="shared" si="83"/>
        <v/>
      </c>
      <c r="CM62" s="7" t="str">
        <f t="shared" si="83"/>
        <v/>
      </c>
      <c r="CN62" s="7" t="str">
        <f t="shared" si="83"/>
        <v>1</v>
      </c>
      <c r="CO62" s="7" t="str">
        <f t="shared" si="83"/>
        <v/>
      </c>
      <c r="CP62" s="7" t="str">
        <f t="shared" si="83"/>
        <v/>
      </c>
      <c r="CQ62" s="7" t="str">
        <f t="shared" si="83"/>
        <v/>
      </c>
      <c r="CR62" s="7" t="str">
        <f t="shared" si="83"/>
        <v/>
      </c>
      <c r="CS62" s="7" t="str">
        <f t="shared" si="83"/>
        <v/>
      </c>
      <c r="CT62" s="7" t="str">
        <f t="shared" si="83"/>
        <v/>
      </c>
      <c r="CU62" s="7" t="str">
        <f t="shared" si="83"/>
        <v/>
      </c>
      <c r="CV62" s="7" t="str">
        <f t="shared" si="83"/>
        <v/>
      </c>
      <c r="CW62" s="7" t="str">
        <f t="shared" si="83"/>
        <v/>
      </c>
      <c r="CX62" s="7" t="str">
        <f t="shared" si="83"/>
        <v/>
      </c>
      <c r="CY62" s="7" t="str">
        <f t="shared" si="83"/>
        <v/>
      </c>
      <c r="CZ62" s="7" t="str">
        <f t="shared" si="83"/>
        <v/>
      </c>
    </row>
    <row r="63" spans="54:104" x14ac:dyDescent="0.25">
      <c r="BB63" s="2">
        <v>17</v>
      </c>
      <c r="BC63" s="7" t="str">
        <f t="shared" ref="BC63:BQ63" si="84">IF(COUNTIF($C18,BC41),"1","")</f>
        <v/>
      </c>
      <c r="BD63" s="7" t="str">
        <f t="shared" si="84"/>
        <v/>
      </c>
      <c r="BE63" s="7" t="str">
        <f t="shared" si="84"/>
        <v/>
      </c>
      <c r="BF63" s="7" t="str">
        <f t="shared" si="84"/>
        <v/>
      </c>
      <c r="BG63" s="7" t="str">
        <f t="shared" si="84"/>
        <v/>
      </c>
      <c r="BH63" s="7" t="str">
        <f t="shared" si="84"/>
        <v/>
      </c>
      <c r="BI63" s="7" t="str">
        <f t="shared" si="84"/>
        <v>1</v>
      </c>
      <c r="BJ63" s="7" t="str">
        <f t="shared" si="84"/>
        <v/>
      </c>
      <c r="BK63" s="7" t="str">
        <f t="shared" si="84"/>
        <v/>
      </c>
      <c r="BL63" s="7" t="str">
        <f t="shared" si="84"/>
        <v/>
      </c>
      <c r="BM63" s="7" t="str">
        <f t="shared" si="84"/>
        <v/>
      </c>
      <c r="BN63" s="7" t="str">
        <f t="shared" si="84"/>
        <v/>
      </c>
      <c r="BO63" s="7" t="str">
        <f t="shared" si="84"/>
        <v/>
      </c>
      <c r="BP63" s="7" t="str">
        <f t="shared" si="84"/>
        <v/>
      </c>
      <c r="BQ63" s="7" t="str">
        <f t="shared" si="84"/>
        <v/>
      </c>
      <c r="BR63" s="7" t="str">
        <f t="shared" si="52"/>
        <v/>
      </c>
      <c r="BT63" s="7" t="str">
        <f t="shared" ref="BT63:CZ63" si="85">IF(COUNTIF($C18,BT41),"1","")</f>
        <v/>
      </c>
      <c r="BU63" s="7" t="str">
        <f t="shared" si="85"/>
        <v/>
      </c>
      <c r="BV63" s="7" t="str">
        <f t="shared" si="85"/>
        <v/>
      </c>
      <c r="BW63" s="7" t="str">
        <f t="shared" si="85"/>
        <v/>
      </c>
      <c r="BX63" s="7" t="str">
        <f t="shared" si="85"/>
        <v/>
      </c>
      <c r="BY63" s="7" t="str">
        <f t="shared" si="85"/>
        <v/>
      </c>
      <c r="BZ63" s="7" t="str">
        <f t="shared" si="85"/>
        <v/>
      </c>
      <c r="CA63" s="7" t="str">
        <f t="shared" si="85"/>
        <v/>
      </c>
      <c r="CB63" s="7" t="str">
        <f t="shared" si="85"/>
        <v/>
      </c>
      <c r="CC63" s="7" t="str">
        <f t="shared" si="85"/>
        <v/>
      </c>
      <c r="CD63" s="7" t="str">
        <f t="shared" si="85"/>
        <v/>
      </c>
      <c r="CE63" s="7" t="str">
        <f t="shared" si="85"/>
        <v/>
      </c>
      <c r="CF63" s="7" t="str">
        <f t="shared" si="85"/>
        <v/>
      </c>
      <c r="CG63" s="7" t="str">
        <f t="shared" si="85"/>
        <v/>
      </c>
      <c r="CH63" s="7" t="str">
        <f t="shared" si="85"/>
        <v>1</v>
      </c>
      <c r="CI63" s="7" t="str">
        <f t="shared" si="85"/>
        <v/>
      </c>
      <c r="CJ63" s="3"/>
      <c r="CK63" s="7" t="str">
        <f t="shared" si="85"/>
        <v/>
      </c>
      <c r="CL63" s="7" t="str">
        <f t="shared" si="85"/>
        <v/>
      </c>
      <c r="CM63" s="7" t="str">
        <f t="shared" si="85"/>
        <v/>
      </c>
      <c r="CN63" s="7" t="str">
        <f t="shared" si="85"/>
        <v/>
      </c>
      <c r="CO63" s="7" t="str">
        <f t="shared" si="85"/>
        <v/>
      </c>
      <c r="CP63" s="7" t="str">
        <f t="shared" si="85"/>
        <v/>
      </c>
      <c r="CQ63" s="7" t="str">
        <f t="shared" si="85"/>
        <v/>
      </c>
      <c r="CR63" s="7" t="str">
        <f t="shared" si="85"/>
        <v>1</v>
      </c>
      <c r="CS63" s="7" t="str">
        <f t="shared" si="85"/>
        <v/>
      </c>
      <c r="CT63" s="7" t="str">
        <f t="shared" si="85"/>
        <v/>
      </c>
      <c r="CU63" s="7" t="str">
        <f t="shared" si="85"/>
        <v/>
      </c>
      <c r="CV63" s="7" t="str">
        <f t="shared" si="85"/>
        <v/>
      </c>
      <c r="CW63" s="7" t="str">
        <f t="shared" si="85"/>
        <v/>
      </c>
      <c r="CX63" s="7" t="str">
        <f t="shared" si="85"/>
        <v/>
      </c>
      <c r="CY63" s="7" t="str">
        <f t="shared" si="85"/>
        <v/>
      </c>
      <c r="CZ63" s="7" t="str">
        <f t="shared" si="85"/>
        <v/>
      </c>
    </row>
    <row r="64" spans="54:104" x14ac:dyDescent="0.25">
      <c r="BB64" s="2">
        <v>18</v>
      </c>
      <c r="BC64" s="7" t="str">
        <f t="shared" ref="BC64:BQ64" si="86">IF(COUNTIF($C19,BC42),"1","")</f>
        <v/>
      </c>
      <c r="BD64" s="7" t="str">
        <f t="shared" si="86"/>
        <v/>
      </c>
      <c r="BE64" s="7" t="str">
        <f t="shared" si="86"/>
        <v>1</v>
      </c>
      <c r="BF64" s="7" t="str">
        <f t="shared" si="86"/>
        <v/>
      </c>
      <c r="BG64" s="7" t="str">
        <f t="shared" si="86"/>
        <v/>
      </c>
      <c r="BH64" s="7" t="str">
        <f t="shared" si="86"/>
        <v/>
      </c>
      <c r="BI64" s="7" t="str">
        <f t="shared" si="86"/>
        <v/>
      </c>
      <c r="BJ64" s="7" t="str">
        <f t="shared" si="86"/>
        <v/>
      </c>
      <c r="BK64" s="7" t="str">
        <f t="shared" si="86"/>
        <v/>
      </c>
      <c r="BL64" s="7" t="str">
        <f t="shared" si="86"/>
        <v/>
      </c>
      <c r="BM64" s="7" t="str">
        <f t="shared" si="86"/>
        <v/>
      </c>
      <c r="BN64" s="7" t="str">
        <f t="shared" si="86"/>
        <v/>
      </c>
      <c r="BO64" s="7" t="str">
        <f t="shared" si="86"/>
        <v/>
      </c>
      <c r="BP64" s="7" t="str">
        <f t="shared" si="86"/>
        <v/>
      </c>
      <c r="BQ64" s="7" t="str">
        <f t="shared" si="86"/>
        <v/>
      </c>
      <c r="BR64" s="7" t="str">
        <f t="shared" si="52"/>
        <v/>
      </c>
      <c r="BT64" s="7" t="str">
        <f t="shared" ref="BT64:CZ64" si="87">IF(COUNTIF($C19,BT42),"1","")</f>
        <v/>
      </c>
      <c r="BU64" s="7" t="str">
        <f t="shared" si="87"/>
        <v/>
      </c>
      <c r="BV64" s="7" t="str">
        <f t="shared" si="87"/>
        <v/>
      </c>
      <c r="BW64" s="7" t="str">
        <f t="shared" si="87"/>
        <v/>
      </c>
      <c r="BX64" s="7" t="str">
        <f t="shared" si="87"/>
        <v/>
      </c>
      <c r="BY64" s="7" t="str">
        <f t="shared" si="87"/>
        <v>1</v>
      </c>
      <c r="BZ64" s="7" t="str">
        <f t="shared" si="87"/>
        <v/>
      </c>
      <c r="CA64" s="7" t="str">
        <f t="shared" si="87"/>
        <v/>
      </c>
      <c r="CB64" s="7" t="str">
        <f t="shared" si="87"/>
        <v/>
      </c>
      <c r="CC64" s="7" t="str">
        <f t="shared" si="87"/>
        <v/>
      </c>
      <c r="CD64" s="7" t="str">
        <f t="shared" si="87"/>
        <v/>
      </c>
      <c r="CE64" s="7" t="str">
        <f t="shared" si="87"/>
        <v/>
      </c>
      <c r="CF64" s="7" t="str">
        <f t="shared" si="87"/>
        <v/>
      </c>
      <c r="CG64" s="7" t="str">
        <f t="shared" si="87"/>
        <v/>
      </c>
      <c r="CH64" s="7" t="str">
        <f t="shared" si="87"/>
        <v/>
      </c>
      <c r="CI64" s="7" t="str">
        <f t="shared" si="87"/>
        <v/>
      </c>
      <c r="CJ64" s="3"/>
      <c r="CK64" s="7" t="str">
        <f t="shared" si="87"/>
        <v/>
      </c>
      <c r="CL64" s="7" t="str">
        <f t="shared" si="87"/>
        <v/>
      </c>
      <c r="CM64" s="7" t="str">
        <f t="shared" si="87"/>
        <v/>
      </c>
      <c r="CN64" s="7" t="str">
        <f t="shared" si="87"/>
        <v/>
      </c>
      <c r="CO64" s="7" t="str">
        <f t="shared" si="87"/>
        <v/>
      </c>
      <c r="CP64" s="7" t="str">
        <f t="shared" si="87"/>
        <v/>
      </c>
      <c r="CQ64" s="7" t="str">
        <f t="shared" si="87"/>
        <v/>
      </c>
      <c r="CR64" s="7" t="str">
        <f t="shared" si="87"/>
        <v/>
      </c>
      <c r="CS64" s="7" t="str">
        <f t="shared" si="87"/>
        <v>1</v>
      </c>
      <c r="CT64" s="7" t="str">
        <f t="shared" si="87"/>
        <v/>
      </c>
      <c r="CU64" s="7" t="str">
        <f t="shared" si="87"/>
        <v/>
      </c>
      <c r="CV64" s="7" t="str">
        <f t="shared" si="87"/>
        <v/>
      </c>
      <c r="CW64" s="7" t="str">
        <f t="shared" si="87"/>
        <v/>
      </c>
      <c r="CX64" s="7" t="str">
        <f t="shared" si="87"/>
        <v/>
      </c>
      <c r="CY64" s="7" t="str">
        <f t="shared" si="87"/>
        <v/>
      </c>
      <c r="CZ64" s="7" t="str">
        <f t="shared" si="87"/>
        <v/>
      </c>
    </row>
    <row r="65" spans="54:104" x14ac:dyDescent="0.25">
      <c r="BB65" s="2">
        <v>19</v>
      </c>
      <c r="BC65" s="7" t="str">
        <f t="shared" ref="BC65:BQ65" si="88">IF(COUNTIF($C20,BC43),"1","")</f>
        <v/>
      </c>
      <c r="BD65" s="7" t="str">
        <f t="shared" si="88"/>
        <v/>
      </c>
      <c r="BE65" s="7" t="str">
        <f t="shared" si="88"/>
        <v/>
      </c>
      <c r="BF65" s="7" t="str">
        <f t="shared" si="88"/>
        <v/>
      </c>
      <c r="BG65" s="7" t="str">
        <f t="shared" si="88"/>
        <v/>
      </c>
      <c r="BH65" s="7" t="str">
        <f t="shared" si="88"/>
        <v/>
      </c>
      <c r="BI65" s="7" t="str">
        <f t="shared" si="88"/>
        <v/>
      </c>
      <c r="BJ65" s="7" t="str">
        <f t="shared" si="88"/>
        <v/>
      </c>
      <c r="BK65" s="7" t="str">
        <f t="shared" si="88"/>
        <v/>
      </c>
      <c r="BL65" s="7" t="str">
        <f t="shared" si="88"/>
        <v/>
      </c>
      <c r="BM65" s="7" t="str">
        <f t="shared" si="88"/>
        <v/>
      </c>
      <c r="BN65" s="7" t="str">
        <f t="shared" si="88"/>
        <v>1</v>
      </c>
      <c r="BO65" s="7" t="str">
        <f t="shared" si="88"/>
        <v/>
      </c>
      <c r="BP65" s="7" t="str">
        <f t="shared" si="88"/>
        <v/>
      </c>
      <c r="BQ65" s="7" t="str">
        <f t="shared" si="88"/>
        <v/>
      </c>
      <c r="BR65" s="7" t="str">
        <f t="shared" si="52"/>
        <v/>
      </c>
      <c r="BT65" s="7" t="str">
        <f t="shared" ref="BT65:CZ65" si="89">IF(COUNTIF($C20,BT43),"1","")</f>
        <v/>
      </c>
      <c r="BU65" s="7" t="str">
        <f t="shared" si="89"/>
        <v/>
      </c>
      <c r="BV65" s="7" t="str">
        <f t="shared" si="89"/>
        <v/>
      </c>
      <c r="BW65" s="7" t="str">
        <f t="shared" si="89"/>
        <v/>
      </c>
      <c r="BX65" s="7" t="str">
        <f t="shared" si="89"/>
        <v/>
      </c>
      <c r="BY65" s="7" t="str">
        <f t="shared" si="89"/>
        <v/>
      </c>
      <c r="BZ65" s="7" t="str">
        <f t="shared" si="89"/>
        <v/>
      </c>
      <c r="CA65" s="7" t="str">
        <f t="shared" si="89"/>
        <v/>
      </c>
      <c r="CB65" s="7" t="str">
        <f t="shared" si="89"/>
        <v/>
      </c>
      <c r="CC65" s="7" t="str">
        <f t="shared" si="89"/>
        <v/>
      </c>
      <c r="CD65" s="7" t="str">
        <f t="shared" si="89"/>
        <v>1</v>
      </c>
      <c r="CE65" s="7" t="str">
        <f t="shared" si="89"/>
        <v/>
      </c>
      <c r="CF65" s="7" t="str">
        <f t="shared" si="89"/>
        <v/>
      </c>
      <c r="CG65" s="7" t="str">
        <f t="shared" si="89"/>
        <v/>
      </c>
      <c r="CH65" s="7" t="str">
        <f t="shared" si="89"/>
        <v/>
      </c>
      <c r="CI65" s="7" t="str">
        <f t="shared" si="89"/>
        <v/>
      </c>
      <c r="CJ65" s="3"/>
      <c r="CK65" s="7" t="str">
        <f t="shared" si="89"/>
        <v/>
      </c>
      <c r="CL65" s="7" t="str">
        <f t="shared" si="89"/>
        <v/>
      </c>
      <c r="CM65" s="7" t="str">
        <f t="shared" si="89"/>
        <v/>
      </c>
      <c r="CN65" s="7" t="str">
        <f t="shared" si="89"/>
        <v/>
      </c>
      <c r="CO65" s="7" t="str">
        <f t="shared" si="89"/>
        <v/>
      </c>
      <c r="CP65" s="7" t="str">
        <f t="shared" si="89"/>
        <v>1</v>
      </c>
      <c r="CQ65" s="7" t="str">
        <f t="shared" si="89"/>
        <v/>
      </c>
      <c r="CR65" s="7" t="str">
        <f t="shared" si="89"/>
        <v/>
      </c>
      <c r="CS65" s="7" t="str">
        <f t="shared" si="89"/>
        <v/>
      </c>
      <c r="CT65" s="7" t="str">
        <f t="shared" si="89"/>
        <v/>
      </c>
      <c r="CU65" s="7" t="str">
        <f t="shared" si="89"/>
        <v/>
      </c>
      <c r="CV65" s="7" t="str">
        <f t="shared" si="89"/>
        <v/>
      </c>
      <c r="CW65" s="7" t="str">
        <f t="shared" si="89"/>
        <v/>
      </c>
      <c r="CX65" s="7" t="str">
        <f t="shared" si="89"/>
        <v/>
      </c>
      <c r="CY65" s="7" t="str">
        <f t="shared" si="89"/>
        <v/>
      </c>
      <c r="CZ65" s="7" t="str">
        <f t="shared" si="89"/>
        <v/>
      </c>
    </row>
    <row r="66" spans="54:104" x14ac:dyDescent="0.25">
      <c r="BB66" s="2">
        <v>20</v>
      </c>
      <c r="BC66" s="7" t="str">
        <f t="shared" ref="BC66:BQ66" si="90">IF(COUNTIF($C21,BC44),"1","")</f>
        <v/>
      </c>
      <c r="BD66" s="7" t="str">
        <f t="shared" si="90"/>
        <v/>
      </c>
      <c r="BE66" s="7" t="str">
        <f t="shared" si="90"/>
        <v/>
      </c>
      <c r="BF66" s="7" t="str">
        <f t="shared" si="90"/>
        <v/>
      </c>
      <c r="BG66" s="7" t="str">
        <f t="shared" si="90"/>
        <v/>
      </c>
      <c r="BH66" s="7" t="str">
        <f t="shared" si="90"/>
        <v/>
      </c>
      <c r="BI66" s="7" t="str">
        <f t="shared" si="90"/>
        <v/>
      </c>
      <c r="BJ66" s="7" t="str">
        <f t="shared" si="90"/>
        <v/>
      </c>
      <c r="BK66" s="7" t="str">
        <f t="shared" si="90"/>
        <v>1</v>
      </c>
      <c r="BL66" s="7" t="str">
        <f t="shared" si="90"/>
        <v/>
      </c>
      <c r="BM66" s="7" t="str">
        <f t="shared" si="90"/>
        <v/>
      </c>
      <c r="BN66" s="7" t="str">
        <f t="shared" si="90"/>
        <v/>
      </c>
      <c r="BO66" s="7" t="str">
        <f t="shared" si="90"/>
        <v/>
      </c>
      <c r="BP66" s="7" t="str">
        <f t="shared" si="90"/>
        <v/>
      </c>
      <c r="BQ66" s="7" t="str">
        <f t="shared" si="90"/>
        <v/>
      </c>
      <c r="BR66" s="7" t="str">
        <f t="shared" si="52"/>
        <v/>
      </c>
      <c r="BT66" s="7" t="str">
        <f t="shared" ref="BT66:CZ66" si="91">IF(COUNTIF($C21,BT44),"1","")</f>
        <v/>
      </c>
      <c r="BU66" s="7" t="str">
        <f t="shared" si="91"/>
        <v/>
      </c>
      <c r="BV66" s="7" t="str">
        <f t="shared" si="91"/>
        <v>1</v>
      </c>
      <c r="BW66" s="7" t="str">
        <f t="shared" si="91"/>
        <v/>
      </c>
      <c r="BX66" s="7" t="str">
        <f t="shared" si="91"/>
        <v/>
      </c>
      <c r="BY66" s="7" t="str">
        <f t="shared" si="91"/>
        <v/>
      </c>
      <c r="BZ66" s="7" t="str">
        <f t="shared" si="91"/>
        <v/>
      </c>
      <c r="CA66" s="7" t="str">
        <f t="shared" si="91"/>
        <v/>
      </c>
      <c r="CB66" s="7" t="str">
        <f t="shared" si="91"/>
        <v/>
      </c>
      <c r="CC66" s="7" t="str">
        <f t="shared" si="91"/>
        <v/>
      </c>
      <c r="CD66" s="7" t="str">
        <f t="shared" si="91"/>
        <v/>
      </c>
      <c r="CE66" s="7" t="str">
        <f t="shared" si="91"/>
        <v/>
      </c>
      <c r="CF66" s="7" t="str">
        <f t="shared" si="91"/>
        <v/>
      </c>
      <c r="CG66" s="7" t="str">
        <f t="shared" si="91"/>
        <v/>
      </c>
      <c r="CH66" s="7" t="str">
        <f t="shared" si="91"/>
        <v/>
      </c>
      <c r="CI66" s="7" t="str">
        <f t="shared" si="91"/>
        <v/>
      </c>
      <c r="CJ66" s="3"/>
      <c r="CK66" s="7" t="str">
        <f t="shared" si="91"/>
        <v/>
      </c>
      <c r="CL66" s="7" t="str">
        <f t="shared" si="91"/>
        <v/>
      </c>
      <c r="CM66" s="7" t="str">
        <f t="shared" si="91"/>
        <v/>
      </c>
      <c r="CN66" s="7" t="str">
        <f t="shared" si="91"/>
        <v/>
      </c>
      <c r="CO66" s="7" t="str">
        <f t="shared" si="91"/>
        <v/>
      </c>
      <c r="CP66" s="7" t="str">
        <f t="shared" si="91"/>
        <v/>
      </c>
      <c r="CQ66" s="7" t="str">
        <f t="shared" si="91"/>
        <v/>
      </c>
      <c r="CR66" s="7" t="str">
        <f t="shared" si="91"/>
        <v/>
      </c>
      <c r="CS66" s="7" t="str">
        <f t="shared" si="91"/>
        <v/>
      </c>
      <c r="CT66" s="7" t="str">
        <f t="shared" si="91"/>
        <v/>
      </c>
      <c r="CU66" s="7" t="str">
        <f t="shared" si="91"/>
        <v>1</v>
      </c>
      <c r="CV66" s="7" t="str">
        <f t="shared" si="91"/>
        <v/>
      </c>
      <c r="CW66" s="7" t="str">
        <f t="shared" si="91"/>
        <v/>
      </c>
      <c r="CX66" s="7" t="str">
        <f t="shared" si="91"/>
        <v/>
      </c>
      <c r="CY66" s="7" t="str">
        <f t="shared" si="91"/>
        <v/>
      </c>
      <c r="CZ66" s="7" t="str">
        <f t="shared" si="91"/>
        <v/>
      </c>
    </row>
    <row r="67" spans="54:104" x14ac:dyDescent="0.25">
      <c r="BC67" s="2">
        <f>COUNTIF(BC47:BC66,"1")</f>
        <v>0</v>
      </c>
      <c r="BD67" s="2">
        <f t="shared" ref="BD67:BR67" si="92">COUNTIF(BD47:BD66,"1")</f>
        <v>0</v>
      </c>
      <c r="BE67" s="2">
        <f t="shared" si="92"/>
        <v>4</v>
      </c>
      <c r="BF67" s="2">
        <f t="shared" si="92"/>
        <v>0</v>
      </c>
      <c r="BG67" s="2">
        <f t="shared" si="92"/>
        <v>3</v>
      </c>
      <c r="BH67" s="2">
        <f t="shared" si="92"/>
        <v>1</v>
      </c>
      <c r="BI67" s="2">
        <f t="shared" si="92"/>
        <v>1</v>
      </c>
      <c r="BJ67" s="2">
        <f t="shared" si="92"/>
        <v>0</v>
      </c>
      <c r="BK67" s="2">
        <f t="shared" si="92"/>
        <v>1</v>
      </c>
      <c r="BL67" s="2">
        <f t="shared" si="92"/>
        <v>4</v>
      </c>
      <c r="BM67" s="2">
        <f t="shared" si="92"/>
        <v>0</v>
      </c>
      <c r="BN67" s="2">
        <f t="shared" si="92"/>
        <v>1</v>
      </c>
      <c r="BO67" s="2">
        <f t="shared" si="92"/>
        <v>1</v>
      </c>
      <c r="BP67" s="2">
        <f t="shared" si="92"/>
        <v>1</v>
      </c>
      <c r="BQ67" s="2">
        <f t="shared" si="92"/>
        <v>1</v>
      </c>
      <c r="BR67" s="2">
        <f t="shared" si="92"/>
        <v>1</v>
      </c>
      <c r="BT67" s="2">
        <f t="shared" ref="BT67" si="93">COUNTIF(BT47:BT66,"1")</f>
        <v>1</v>
      </c>
      <c r="BU67" s="2">
        <f t="shared" ref="BU67" si="94">COUNTIF(BU47:BU66,"1")</f>
        <v>2</v>
      </c>
      <c r="BV67" s="2">
        <f t="shared" ref="BV67" si="95">COUNTIF(BV47:BV66,"1")</f>
        <v>4</v>
      </c>
      <c r="BW67" s="2">
        <f t="shared" ref="BW67" si="96">COUNTIF(BW47:BW66,"1")</f>
        <v>0</v>
      </c>
      <c r="BX67" s="2">
        <f t="shared" ref="BX67" si="97">COUNTIF(BX47:BX66,"1")</f>
        <v>1</v>
      </c>
      <c r="BY67" s="2">
        <f t="shared" ref="BY67" si="98">COUNTIF(BY47:BY66,"1")</f>
        <v>1</v>
      </c>
      <c r="BZ67" s="2">
        <f t="shared" ref="BZ67" si="99">COUNTIF(BZ47:BZ66,"1")</f>
        <v>3</v>
      </c>
      <c r="CA67" s="2">
        <f t="shared" ref="CA67" si="100">COUNTIF(CA47:CA66,"1")</f>
        <v>0</v>
      </c>
      <c r="CB67" s="2">
        <f t="shared" ref="CB67" si="101">COUNTIF(CB47:CB66,"1")</f>
        <v>2</v>
      </c>
      <c r="CC67" s="2">
        <f t="shared" ref="CC67" si="102">COUNTIF(CC47:CC66,"1")</f>
        <v>0</v>
      </c>
      <c r="CD67" s="2">
        <f t="shared" ref="CD67" si="103">COUNTIF(CD47:CD66,"1")</f>
        <v>1</v>
      </c>
      <c r="CE67" s="2">
        <f t="shared" ref="CE67" si="104">COUNTIF(CE47:CE66,"1")</f>
        <v>0</v>
      </c>
      <c r="CF67" s="2">
        <f t="shared" ref="CF67" si="105">COUNTIF(CF47:CF66,"1")</f>
        <v>1</v>
      </c>
      <c r="CG67" s="2">
        <f t="shared" ref="CG67" si="106">COUNTIF(CG47:CG66,"1")</f>
        <v>1</v>
      </c>
      <c r="CH67" s="2">
        <f t="shared" ref="CH67" si="107">COUNTIF(CH47:CH66,"1")</f>
        <v>2</v>
      </c>
      <c r="CI67" s="2">
        <f t="shared" ref="CI67" si="108">COUNTIF(CI47:CI66,"1")</f>
        <v>0</v>
      </c>
      <c r="CJ67" s="3"/>
      <c r="CK67" s="2">
        <f t="shared" ref="CK67" si="109">COUNTIF(CK47:CK66,"1")</f>
        <v>0</v>
      </c>
      <c r="CL67" s="2">
        <f t="shared" ref="CL67" si="110">COUNTIF(CL47:CL66,"1")</f>
        <v>2</v>
      </c>
      <c r="CM67" s="2">
        <f t="shared" ref="CM67" si="111">COUNTIF(CM47:CM66,"1")</f>
        <v>1</v>
      </c>
      <c r="CN67" s="2">
        <f t="shared" ref="CN67" si="112">COUNTIF(CN47:CN66,"1")</f>
        <v>2</v>
      </c>
      <c r="CO67" s="2">
        <f t="shared" ref="CO67" si="113">COUNTIF(CO47:CO66,"1")</f>
        <v>1</v>
      </c>
      <c r="CP67" s="2">
        <f t="shared" ref="CP67" si="114">COUNTIF(CP47:CP66,"1")</f>
        <v>2</v>
      </c>
      <c r="CQ67" s="2">
        <f t="shared" ref="CQ67" si="115">COUNTIF(CQ47:CQ66,"1")</f>
        <v>0</v>
      </c>
      <c r="CR67" s="2">
        <f t="shared" ref="CR67" si="116">COUNTIF(CR47:CR66,"1")</f>
        <v>1</v>
      </c>
      <c r="CS67" s="2">
        <f t="shared" ref="CS67" si="117">COUNTIF(CS47:CS66,"1")</f>
        <v>4</v>
      </c>
      <c r="CT67" s="2">
        <f t="shared" ref="CT67" si="118">COUNTIF(CT47:CT66,"1")</f>
        <v>0</v>
      </c>
      <c r="CU67" s="2">
        <f t="shared" ref="CU67" si="119">COUNTIF(CU47:CU66,"1")</f>
        <v>3</v>
      </c>
      <c r="CV67" s="2">
        <f t="shared" ref="CV67" si="120">COUNTIF(CV47:CV66,"1")</f>
        <v>2</v>
      </c>
      <c r="CW67" s="2">
        <f t="shared" ref="CW67" si="121">COUNTIF(CW47:CW66,"1")</f>
        <v>0</v>
      </c>
      <c r="CX67" s="2">
        <f t="shared" ref="CX67" si="122">COUNTIF(CX47:CX66,"1")</f>
        <v>0</v>
      </c>
      <c r="CY67" s="2">
        <f t="shared" ref="CY67" si="123">COUNTIF(CY47:CY66,"1")</f>
        <v>1</v>
      </c>
      <c r="CZ67" s="2">
        <f t="shared" ref="CZ67" si="124">COUNTIF(CZ47:CZ66,"1")</f>
        <v>0</v>
      </c>
    </row>
    <row r="68" spans="54:104" x14ac:dyDescent="0.25">
      <c r="BC68" s="8" t="str">
        <f t="shared" ref="BC68:CZ68" si="125">IF(COUNTIF(BC$67,"&gt;=1"),BC26,"")</f>
        <v/>
      </c>
      <c r="BD68" s="8" t="str">
        <f t="shared" si="125"/>
        <v/>
      </c>
      <c r="BE68" s="8" t="str">
        <f t="shared" si="125"/>
        <v>15</v>
      </c>
      <c r="BF68" s="8" t="str">
        <f t="shared" si="125"/>
        <v/>
      </c>
      <c r="BG68" s="8" t="str">
        <f t="shared" si="125"/>
        <v>11</v>
      </c>
      <c r="BH68" s="8" t="str">
        <f t="shared" si="125"/>
        <v>04</v>
      </c>
      <c r="BI68" s="8" t="str">
        <f t="shared" si="125"/>
        <v>03</v>
      </c>
      <c r="BJ68" s="8" t="str">
        <f t="shared" si="125"/>
        <v/>
      </c>
      <c r="BK68" s="8" t="str">
        <f t="shared" si="125"/>
        <v>16</v>
      </c>
      <c r="BL68" s="8" t="str">
        <f t="shared" si="125"/>
        <v>14</v>
      </c>
      <c r="BM68" s="8" t="str">
        <f t="shared" si="125"/>
        <v/>
      </c>
      <c r="BN68" s="8" t="str">
        <f t="shared" si="125"/>
        <v>8</v>
      </c>
      <c r="BO68" s="8" t="str">
        <f t="shared" si="125"/>
        <v>7</v>
      </c>
      <c r="BP68" s="8" t="str">
        <f t="shared" si="125"/>
        <v>6</v>
      </c>
      <c r="BQ68" s="8" t="str">
        <f t="shared" si="125"/>
        <v>5</v>
      </c>
      <c r="BR68" s="8" t="str">
        <f t="shared" si="125"/>
        <v>2</v>
      </c>
      <c r="BT68" s="8" t="str">
        <f t="shared" si="125"/>
        <v>13</v>
      </c>
      <c r="BU68" s="8" t="str">
        <f t="shared" si="125"/>
        <v>08</v>
      </c>
      <c r="BV68" s="8" t="str">
        <f t="shared" si="125"/>
        <v>15</v>
      </c>
      <c r="BW68" s="8" t="str">
        <f t="shared" si="125"/>
        <v/>
      </c>
      <c r="BX68" s="8" t="str">
        <f t="shared" si="125"/>
        <v>10</v>
      </c>
      <c r="BY68" s="8" t="str">
        <f t="shared" si="125"/>
        <v>09</v>
      </c>
      <c r="BZ68" s="8" t="str">
        <f t="shared" si="125"/>
        <v>07</v>
      </c>
      <c r="CA68" s="8" t="str">
        <f t="shared" si="125"/>
        <v/>
      </c>
      <c r="CB68" s="8" t="str">
        <f t="shared" si="125"/>
        <v>16</v>
      </c>
      <c r="CC68" s="8" t="str">
        <f t="shared" si="125"/>
        <v/>
      </c>
      <c r="CD68" s="8" t="str">
        <f t="shared" si="125"/>
        <v>12</v>
      </c>
      <c r="CE68" s="8" t="str">
        <f t="shared" si="125"/>
        <v/>
      </c>
      <c r="CF68" s="8" t="str">
        <f t="shared" si="125"/>
        <v>5</v>
      </c>
      <c r="CG68" s="8" t="str">
        <f t="shared" si="125"/>
        <v>3</v>
      </c>
      <c r="CH68" s="8" t="str">
        <f t="shared" si="125"/>
        <v>2</v>
      </c>
      <c r="CI68" s="8" t="str">
        <f t="shared" si="125"/>
        <v/>
      </c>
      <c r="CJ68" s="3"/>
      <c r="CK68" s="8" t="str">
        <f t="shared" si="125"/>
        <v/>
      </c>
      <c r="CL68" s="8" t="str">
        <f t="shared" si="125"/>
        <v>15</v>
      </c>
      <c r="CM68" s="8" t="str">
        <f t="shared" si="125"/>
        <v>14</v>
      </c>
      <c r="CN68" s="8" t="str">
        <f t="shared" si="125"/>
        <v>13</v>
      </c>
      <c r="CO68" s="8" t="str">
        <f t="shared" si="125"/>
        <v>12</v>
      </c>
      <c r="CP68" s="8" t="str">
        <f t="shared" si="125"/>
        <v>11</v>
      </c>
      <c r="CQ68" s="8" t="str">
        <f t="shared" si="125"/>
        <v/>
      </c>
      <c r="CR68" s="8" t="str">
        <f t="shared" si="125"/>
        <v>9</v>
      </c>
      <c r="CS68" s="8" t="str">
        <f t="shared" si="125"/>
        <v>8</v>
      </c>
      <c r="CT68" s="8" t="str">
        <f t="shared" si="125"/>
        <v/>
      </c>
      <c r="CU68" s="8" t="str">
        <f t="shared" si="125"/>
        <v>6</v>
      </c>
      <c r="CV68" s="8" t="str">
        <f t="shared" si="125"/>
        <v>5</v>
      </c>
      <c r="CW68" s="8" t="str">
        <f t="shared" si="125"/>
        <v/>
      </c>
      <c r="CX68" s="8" t="str">
        <f t="shared" si="125"/>
        <v/>
      </c>
      <c r="CY68" s="8" t="str">
        <f t="shared" si="125"/>
        <v>2</v>
      </c>
      <c r="CZ68" s="8" t="str">
        <f t="shared" si="125"/>
        <v/>
      </c>
    </row>
    <row r="69" spans="54:104" x14ac:dyDescent="0.25">
      <c r="BC69" s="8" t="str">
        <f t="shared" ref="BC69:CZ69" si="126">IF(COUNTIF(BC$67,"&gt;=1"),BC27,"")</f>
        <v/>
      </c>
      <c r="BD69" s="8" t="str">
        <f t="shared" si="126"/>
        <v/>
      </c>
      <c r="BE69" s="8" t="str">
        <f t="shared" si="126"/>
        <v>08</v>
      </c>
      <c r="BF69" s="8" t="str">
        <f t="shared" si="126"/>
        <v/>
      </c>
      <c r="BG69" s="8" t="str">
        <f t="shared" si="126"/>
        <v>11</v>
      </c>
      <c r="BH69" s="8" t="str">
        <f t="shared" si="126"/>
        <v>09</v>
      </c>
      <c r="BI69" s="8" t="str">
        <f t="shared" si="126"/>
        <v>02</v>
      </c>
      <c r="BJ69" s="8" t="str">
        <f t="shared" si="126"/>
        <v/>
      </c>
      <c r="BK69" s="8" t="str">
        <f t="shared" si="126"/>
        <v>14</v>
      </c>
      <c r="BL69" s="8" t="str">
        <f t="shared" si="126"/>
        <v>12</v>
      </c>
      <c r="BM69" s="8" t="str">
        <f t="shared" si="126"/>
        <v/>
      </c>
      <c r="BN69" s="8" t="str">
        <f t="shared" si="126"/>
        <v>6</v>
      </c>
      <c r="BO69" s="8" t="str">
        <f t="shared" si="126"/>
        <v>5</v>
      </c>
      <c r="BP69" s="8" t="str">
        <f t="shared" si="126"/>
        <v>4</v>
      </c>
      <c r="BQ69" s="8" t="str">
        <f t="shared" si="126"/>
        <v>3</v>
      </c>
      <c r="BR69" s="8" t="str">
        <f t="shared" si="126"/>
        <v>1</v>
      </c>
      <c r="BT69" s="8" t="str">
        <f t="shared" si="126"/>
        <v>02</v>
      </c>
      <c r="BU69" s="8" t="str">
        <f t="shared" si="126"/>
        <v>16</v>
      </c>
      <c r="BV69" s="8" t="str">
        <f t="shared" si="126"/>
        <v>15</v>
      </c>
      <c r="BW69" s="8" t="str">
        <f t="shared" si="126"/>
        <v/>
      </c>
      <c r="BX69" s="8" t="str">
        <f t="shared" si="126"/>
        <v>09</v>
      </c>
      <c r="BY69" s="8" t="str">
        <f t="shared" si="126"/>
        <v>08</v>
      </c>
      <c r="BZ69" s="8" t="str">
        <f t="shared" si="126"/>
        <v>04</v>
      </c>
      <c r="CA69" s="8" t="str">
        <f t="shared" si="126"/>
        <v/>
      </c>
      <c r="CB69" s="8" t="str">
        <f t="shared" si="126"/>
        <v>13</v>
      </c>
      <c r="CC69" s="8" t="str">
        <f t="shared" si="126"/>
        <v/>
      </c>
      <c r="CD69" s="8" t="str">
        <f t="shared" si="126"/>
        <v>10</v>
      </c>
      <c r="CE69" s="8" t="str">
        <f t="shared" si="126"/>
        <v/>
      </c>
      <c r="CF69" s="8" t="str">
        <f t="shared" si="126"/>
        <v>6</v>
      </c>
      <c r="CG69" s="8" t="str">
        <f t="shared" si="126"/>
        <v>5</v>
      </c>
      <c r="CH69" s="8" t="str">
        <f t="shared" si="126"/>
        <v>3</v>
      </c>
      <c r="CI69" s="8" t="str">
        <f t="shared" si="126"/>
        <v/>
      </c>
      <c r="CJ69" s="3"/>
      <c r="CK69" s="8" t="str">
        <f t="shared" si="126"/>
        <v/>
      </c>
      <c r="CL69" s="8" t="str">
        <f t="shared" si="126"/>
        <v>15</v>
      </c>
      <c r="CM69" s="8" t="str">
        <f t="shared" si="126"/>
        <v>14</v>
      </c>
      <c r="CN69" s="8" t="str">
        <f t="shared" si="126"/>
        <v>13</v>
      </c>
      <c r="CO69" s="8" t="str">
        <f t="shared" si="126"/>
        <v>12</v>
      </c>
      <c r="CP69" s="8" t="str">
        <f t="shared" si="126"/>
        <v>11</v>
      </c>
      <c r="CQ69" s="8" t="str">
        <f t="shared" si="126"/>
        <v/>
      </c>
      <c r="CR69" s="8" t="str">
        <f t="shared" si="126"/>
        <v>9</v>
      </c>
      <c r="CS69" s="8" t="str">
        <f t="shared" si="126"/>
        <v>8</v>
      </c>
      <c r="CT69" s="8" t="str">
        <f t="shared" si="126"/>
        <v/>
      </c>
      <c r="CU69" s="8" t="str">
        <f t="shared" si="126"/>
        <v>6</v>
      </c>
      <c r="CV69" s="8" t="str">
        <f t="shared" si="126"/>
        <v>5</v>
      </c>
      <c r="CW69" s="8" t="str">
        <f t="shared" si="126"/>
        <v/>
      </c>
      <c r="CX69" s="8" t="str">
        <f t="shared" si="126"/>
        <v/>
      </c>
      <c r="CY69" s="8" t="str">
        <f t="shared" si="126"/>
        <v>2</v>
      </c>
      <c r="CZ69" s="8" t="str">
        <f t="shared" si="126"/>
        <v/>
      </c>
    </row>
    <row r="70" spans="54:104" x14ac:dyDescent="0.25">
      <c r="BC70" s="8" t="str">
        <f t="shared" ref="BC70:CZ70" si="127">IF(COUNTIF(BC$67,"&gt;=1"),BC28,"")</f>
        <v/>
      </c>
      <c r="BD70" s="8" t="str">
        <f t="shared" si="127"/>
        <v/>
      </c>
      <c r="BE70" s="8" t="str">
        <f t="shared" si="127"/>
        <v>14</v>
      </c>
      <c r="BF70" s="8" t="str">
        <f t="shared" si="127"/>
        <v/>
      </c>
      <c r="BG70" s="8" t="str">
        <f t="shared" si="127"/>
        <v>11</v>
      </c>
      <c r="BH70" s="8" t="str">
        <f t="shared" si="127"/>
        <v>09</v>
      </c>
      <c r="BI70" s="8" t="str">
        <f t="shared" si="127"/>
        <v>06</v>
      </c>
      <c r="BJ70" s="8" t="str">
        <f t="shared" si="127"/>
        <v/>
      </c>
      <c r="BK70" s="8" t="str">
        <f t="shared" si="127"/>
        <v>02</v>
      </c>
      <c r="BL70" s="8" t="str">
        <f t="shared" si="127"/>
        <v>15</v>
      </c>
      <c r="BM70" s="8" t="str">
        <f t="shared" si="127"/>
        <v/>
      </c>
      <c r="BN70" s="8" t="str">
        <f t="shared" si="127"/>
        <v>10</v>
      </c>
      <c r="BO70" s="8" t="str">
        <f t="shared" si="127"/>
        <v>8</v>
      </c>
      <c r="BP70" s="8" t="str">
        <f t="shared" si="127"/>
        <v>7</v>
      </c>
      <c r="BQ70" s="8" t="str">
        <f t="shared" si="127"/>
        <v>4</v>
      </c>
      <c r="BR70" s="8" t="str">
        <f t="shared" si="127"/>
        <v>1</v>
      </c>
      <c r="BT70" s="8" t="str">
        <f t="shared" si="127"/>
        <v>16</v>
      </c>
      <c r="BU70" s="8" t="str">
        <f t="shared" si="127"/>
        <v>15</v>
      </c>
      <c r="BV70" s="8" t="str">
        <f t="shared" si="127"/>
        <v>13</v>
      </c>
      <c r="BW70" s="8" t="str">
        <f t="shared" si="127"/>
        <v/>
      </c>
      <c r="BX70" s="8" t="str">
        <f t="shared" si="127"/>
        <v>11</v>
      </c>
      <c r="BY70" s="8" t="str">
        <f t="shared" si="127"/>
        <v>09</v>
      </c>
      <c r="BZ70" s="8" t="str">
        <f t="shared" si="127"/>
        <v>06</v>
      </c>
      <c r="CA70" s="8" t="str">
        <f t="shared" si="127"/>
        <v/>
      </c>
      <c r="CB70" s="8" t="str">
        <f t="shared" si="127"/>
        <v>14</v>
      </c>
      <c r="CC70" s="8" t="str">
        <f t="shared" si="127"/>
        <v/>
      </c>
      <c r="CD70" s="8" t="str">
        <f t="shared" si="127"/>
        <v>8</v>
      </c>
      <c r="CE70" s="8" t="str">
        <f t="shared" si="127"/>
        <v/>
      </c>
      <c r="CF70" s="8" t="str">
        <f t="shared" si="127"/>
        <v>5</v>
      </c>
      <c r="CG70" s="8" t="str">
        <f t="shared" si="127"/>
        <v>3</v>
      </c>
      <c r="CH70" s="8" t="str">
        <f t="shared" si="127"/>
        <v>2</v>
      </c>
      <c r="CI70" s="8" t="str">
        <f t="shared" si="127"/>
        <v/>
      </c>
      <c r="CJ70" s="3"/>
      <c r="CK70" s="8" t="str">
        <f t="shared" si="127"/>
        <v/>
      </c>
      <c r="CL70" s="8" t="str">
        <f t="shared" si="127"/>
        <v>15</v>
      </c>
      <c r="CM70" s="8" t="str">
        <f t="shared" si="127"/>
        <v>14</v>
      </c>
      <c r="CN70" s="8" t="str">
        <f t="shared" si="127"/>
        <v>13</v>
      </c>
      <c r="CO70" s="8" t="str">
        <f t="shared" si="127"/>
        <v>12</v>
      </c>
      <c r="CP70" s="8" t="str">
        <f t="shared" si="127"/>
        <v>11</v>
      </c>
      <c r="CQ70" s="8" t="str">
        <f t="shared" si="127"/>
        <v/>
      </c>
      <c r="CR70" s="8" t="str">
        <f t="shared" si="127"/>
        <v>9</v>
      </c>
      <c r="CS70" s="8" t="str">
        <f t="shared" si="127"/>
        <v>8</v>
      </c>
      <c r="CT70" s="8" t="str">
        <f t="shared" si="127"/>
        <v/>
      </c>
      <c r="CU70" s="8" t="str">
        <f t="shared" si="127"/>
        <v>6</v>
      </c>
      <c r="CV70" s="8" t="str">
        <f t="shared" si="127"/>
        <v>5</v>
      </c>
      <c r="CW70" s="8" t="str">
        <f t="shared" si="127"/>
        <v/>
      </c>
      <c r="CX70" s="8" t="str">
        <f t="shared" si="127"/>
        <v/>
      </c>
      <c r="CY70" s="8" t="str">
        <f t="shared" si="127"/>
        <v>2</v>
      </c>
      <c r="CZ70" s="8" t="str">
        <f t="shared" si="127"/>
        <v/>
      </c>
    </row>
    <row r="71" spans="54:104" x14ac:dyDescent="0.25">
      <c r="BC71" s="8" t="str">
        <f t="shared" ref="BC71:CZ71" si="128">IF(COUNTIF(BC$67,"&gt;=1"),BC29,"")</f>
        <v/>
      </c>
      <c r="BD71" s="8" t="str">
        <f t="shared" si="128"/>
        <v/>
      </c>
      <c r="BE71" s="8" t="str">
        <f t="shared" si="128"/>
        <v>14</v>
      </c>
      <c r="BF71" s="8" t="str">
        <f t="shared" si="128"/>
        <v/>
      </c>
      <c r="BG71" s="8" t="str">
        <f t="shared" si="128"/>
        <v>03</v>
      </c>
      <c r="BH71" s="8" t="str">
        <f t="shared" si="128"/>
        <v>01</v>
      </c>
      <c r="BI71" s="8" t="str">
        <f t="shared" si="128"/>
        <v>15</v>
      </c>
      <c r="BJ71" s="8" t="str">
        <f t="shared" si="128"/>
        <v/>
      </c>
      <c r="BK71" s="8" t="str">
        <f t="shared" si="128"/>
        <v>12</v>
      </c>
      <c r="BL71" s="8" t="str">
        <f t="shared" si="128"/>
        <v>11</v>
      </c>
      <c r="BM71" s="8" t="str">
        <f t="shared" si="128"/>
        <v/>
      </c>
      <c r="BN71" s="8" t="str">
        <f t="shared" si="128"/>
        <v>9</v>
      </c>
      <c r="BO71" s="8" t="str">
        <f t="shared" si="128"/>
        <v>8</v>
      </c>
      <c r="BP71" s="8" t="str">
        <f t="shared" si="128"/>
        <v>6</v>
      </c>
      <c r="BQ71" s="8" t="str">
        <f t="shared" si="128"/>
        <v>5</v>
      </c>
      <c r="BR71" s="8" t="str">
        <f t="shared" si="128"/>
        <v>2</v>
      </c>
      <c r="BT71" s="8" t="str">
        <f t="shared" si="128"/>
        <v>16</v>
      </c>
      <c r="BU71" s="8" t="str">
        <f t="shared" si="128"/>
        <v>15</v>
      </c>
      <c r="BV71" s="8" t="str">
        <f t="shared" si="128"/>
        <v>14</v>
      </c>
      <c r="BW71" s="8" t="str">
        <f t="shared" si="128"/>
        <v/>
      </c>
      <c r="BX71" s="8" t="str">
        <f t="shared" si="128"/>
        <v>09</v>
      </c>
      <c r="BY71" s="8" t="str">
        <f t="shared" si="128"/>
        <v>07</v>
      </c>
      <c r="BZ71" s="8" t="str">
        <f t="shared" si="128"/>
        <v>06</v>
      </c>
      <c r="CA71" s="8" t="str">
        <f t="shared" si="128"/>
        <v/>
      </c>
      <c r="CB71" s="8" t="str">
        <f t="shared" si="128"/>
        <v>13</v>
      </c>
      <c r="CC71" s="8" t="str">
        <f t="shared" si="128"/>
        <v/>
      </c>
      <c r="CD71" s="8" t="str">
        <f t="shared" si="128"/>
        <v>10</v>
      </c>
      <c r="CE71" s="8" t="str">
        <f t="shared" si="128"/>
        <v/>
      </c>
      <c r="CF71" s="8" t="str">
        <f t="shared" si="128"/>
        <v>5</v>
      </c>
      <c r="CG71" s="8" t="str">
        <f t="shared" si="128"/>
        <v>3</v>
      </c>
      <c r="CH71" s="8" t="str">
        <f t="shared" si="128"/>
        <v>2</v>
      </c>
      <c r="CI71" s="8" t="str">
        <f t="shared" si="128"/>
        <v/>
      </c>
      <c r="CJ71" s="3"/>
      <c r="CK71" s="8" t="str">
        <f t="shared" si="128"/>
        <v/>
      </c>
      <c r="CL71" s="8" t="str">
        <f t="shared" si="128"/>
        <v>15</v>
      </c>
      <c r="CM71" s="8" t="str">
        <f t="shared" si="128"/>
        <v>14</v>
      </c>
      <c r="CN71" s="8" t="str">
        <f t="shared" si="128"/>
        <v>13</v>
      </c>
      <c r="CO71" s="8" t="str">
        <f t="shared" si="128"/>
        <v>12</v>
      </c>
      <c r="CP71" s="8" t="str">
        <f t="shared" si="128"/>
        <v>11</v>
      </c>
      <c r="CQ71" s="8" t="str">
        <f t="shared" si="128"/>
        <v/>
      </c>
      <c r="CR71" s="8" t="str">
        <f t="shared" si="128"/>
        <v>9</v>
      </c>
      <c r="CS71" s="8" t="str">
        <f t="shared" si="128"/>
        <v>8</v>
      </c>
      <c r="CT71" s="8" t="str">
        <f t="shared" si="128"/>
        <v/>
      </c>
      <c r="CU71" s="8" t="str">
        <f t="shared" si="128"/>
        <v>6</v>
      </c>
      <c r="CV71" s="8" t="str">
        <f t="shared" si="128"/>
        <v>5</v>
      </c>
      <c r="CW71" s="8" t="str">
        <f t="shared" si="128"/>
        <v/>
      </c>
      <c r="CX71" s="8" t="str">
        <f t="shared" si="128"/>
        <v/>
      </c>
      <c r="CY71" s="8" t="str">
        <f t="shared" si="128"/>
        <v>2</v>
      </c>
      <c r="CZ71" s="8" t="str">
        <f t="shared" si="128"/>
        <v/>
      </c>
    </row>
    <row r="72" spans="54:104" x14ac:dyDescent="0.25">
      <c r="BC72" s="8" t="str">
        <f t="shared" ref="BC72:CZ72" si="129">IF(COUNTIF(BC$67,"&gt;=1"),BC30,"")</f>
        <v/>
      </c>
      <c r="BD72" s="8" t="str">
        <f t="shared" si="129"/>
        <v/>
      </c>
      <c r="BE72" s="8" t="str">
        <f t="shared" si="129"/>
        <v>14</v>
      </c>
      <c r="BF72" s="8" t="str">
        <f t="shared" si="129"/>
        <v/>
      </c>
      <c r="BG72" s="8" t="str">
        <f t="shared" si="129"/>
        <v>08</v>
      </c>
      <c r="BH72" s="8" t="str">
        <f t="shared" si="129"/>
        <v>05</v>
      </c>
      <c r="BI72" s="8" t="str">
        <f t="shared" si="129"/>
        <v>03</v>
      </c>
      <c r="BJ72" s="8" t="str">
        <f t="shared" si="129"/>
        <v/>
      </c>
      <c r="BK72" s="8" t="str">
        <f t="shared" si="129"/>
        <v>16</v>
      </c>
      <c r="BL72" s="8" t="str">
        <f t="shared" si="129"/>
        <v>15</v>
      </c>
      <c r="BM72" s="8" t="str">
        <f t="shared" si="129"/>
        <v/>
      </c>
      <c r="BN72" s="8" t="str">
        <f t="shared" si="129"/>
        <v>10</v>
      </c>
      <c r="BO72" s="8" t="str">
        <f t="shared" si="129"/>
        <v>9</v>
      </c>
      <c r="BP72" s="8" t="str">
        <f t="shared" si="129"/>
        <v>7</v>
      </c>
      <c r="BQ72" s="8" t="str">
        <f t="shared" si="129"/>
        <v>6</v>
      </c>
      <c r="BR72" s="8" t="str">
        <f t="shared" si="129"/>
        <v>2</v>
      </c>
      <c r="BT72" s="8" t="str">
        <f t="shared" si="129"/>
        <v>09</v>
      </c>
      <c r="BU72" s="8" t="str">
        <f t="shared" si="129"/>
        <v>16</v>
      </c>
      <c r="BV72" s="8" t="str">
        <f t="shared" si="129"/>
        <v>14</v>
      </c>
      <c r="BW72" s="8" t="str">
        <f t="shared" si="129"/>
        <v/>
      </c>
      <c r="BX72" s="8" t="str">
        <f t="shared" si="129"/>
        <v>07</v>
      </c>
      <c r="BY72" s="8" t="str">
        <f t="shared" si="129"/>
        <v>06</v>
      </c>
      <c r="BZ72" s="8" t="str">
        <f t="shared" si="129"/>
        <v>03</v>
      </c>
      <c r="CA72" s="8" t="str">
        <f t="shared" si="129"/>
        <v/>
      </c>
      <c r="CB72" s="8" t="str">
        <f t="shared" si="129"/>
        <v>15</v>
      </c>
      <c r="CC72" s="8" t="str">
        <f t="shared" si="129"/>
        <v/>
      </c>
      <c r="CD72" s="8" t="str">
        <f t="shared" si="129"/>
        <v>12</v>
      </c>
      <c r="CE72" s="8" t="str">
        <f t="shared" si="129"/>
        <v/>
      </c>
      <c r="CF72" s="8" t="str">
        <f t="shared" si="129"/>
        <v>8</v>
      </c>
      <c r="CG72" s="8" t="str">
        <f t="shared" si="129"/>
        <v>5</v>
      </c>
      <c r="CH72" s="8" t="str">
        <f t="shared" si="129"/>
        <v>4</v>
      </c>
      <c r="CI72" s="8" t="str">
        <f t="shared" si="129"/>
        <v/>
      </c>
      <c r="CJ72" s="3"/>
      <c r="CK72" s="8" t="str">
        <f t="shared" si="129"/>
        <v/>
      </c>
      <c r="CL72" s="8" t="str">
        <f t="shared" si="129"/>
        <v>15</v>
      </c>
      <c r="CM72" s="8" t="str">
        <f t="shared" si="129"/>
        <v>14</v>
      </c>
      <c r="CN72" s="8" t="str">
        <f t="shared" si="129"/>
        <v>13</v>
      </c>
      <c r="CO72" s="8" t="str">
        <f t="shared" si="129"/>
        <v>12</v>
      </c>
      <c r="CP72" s="8" t="str">
        <f t="shared" si="129"/>
        <v>11</v>
      </c>
      <c r="CQ72" s="8" t="str">
        <f t="shared" si="129"/>
        <v/>
      </c>
      <c r="CR72" s="8" t="str">
        <f t="shared" si="129"/>
        <v>9</v>
      </c>
      <c r="CS72" s="8" t="str">
        <f t="shared" si="129"/>
        <v>8</v>
      </c>
      <c r="CT72" s="8" t="str">
        <f t="shared" si="129"/>
        <v/>
      </c>
      <c r="CU72" s="8" t="str">
        <f t="shared" si="129"/>
        <v>6</v>
      </c>
      <c r="CV72" s="8" t="str">
        <f t="shared" si="129"/>
        <v>5</v>
      </c>
      <c r="CW72" s="8" t="str">
        <f t="shared" si="129"/>
        <v/>
      </c>
      <c r="CX72" s="8" t="str">
        <f t="shared" si="129"/>
        <v/>
      </c>
      <c r="CY72" s="8" t="str">
        <f t="shared" si="129"/>
        <v>2</v>
      </c>
      <c r="CZ72" s="8" t="str">
        <f t="shared" si="129"/>
        <v/>
      </c>
    </row>
    <row r="73" spans="54:104" x14ac:dyDescent="0.25">
      <c r="BC73" s="8" t="str">
        <f t="shared" ref="BC73:CZ73" si="130">IF(COUNTIF(BC$67,"&gt;=1"),BC31,"")</f>
        <v/>
      </c>
      <c r="BD73" s="8" t="str">
        <f t="shared" si="130"/>
        <v/>
      </c>
      <c r="BE73" s="8" t="str">
        <f t="shared" si="130"/>
        <v>05</v>
      </c>
      <c r="BF73" s="8" t="str">
        <f t="shared" si="130"/>
        <v/>
      </c>
      <c r="BG73" s="8" t="str">
        <f t="shared" si="130"/>
        <v>06</v>
      </c>
      <c r="BH73" s="8" t="str">
        <f t="shared" si="130"/>
        <v>03</v>
      </c>
      <c r="BI73" s="8" t="str">
        <f t="shared" si="130"/>
        <v>01</v>
      </c>
      <c r="BJ73" s="8" t="str">
        <f t="shared" si="130"/>
        <v/>
      </c>
      <c r="BK73" s="8" t="str">
        <f t="shared" si="130"/>
        <v>13</v>
      </c>
      <c r="BL73" s="8" t="str">
        <f t="shared" si="130"/>
        <v>12</v>
      </c>
      <c r="BM73" s="8" t="str">
        <f t="shared" si="130"/>
        <v/>
      </c>
      <c r="BN73" s="8" t="str">
        <f t="shared" si="130"/>
        <v>10</v>
      </c>
      <c r="BO73" s="8" t="str">
        <f t="shared" si="130"/>
        <v>8</v>
      </c>
      <c r="BP73" s="8" t="str">
        <f t="shared" si="130"/>
        <v>7</v>
      </c>
      <c r="BQ73" s="8" t="str">
        <f t="shared" si="130"/>
        <v>4</v>
      </c>
      <c r="BR73" s="8" t="str">
        <f t="shared" si="130"/>
        <v>2</v>
      </c>
      <c r="BT73" s="8" t="str">
        <f t="shared" si="130"/>
        <v>13</v>
      </c>
      <c r="BU73" s="8" t="str">
        <f t="shared" si="130"/>
        <v>12</v>
      </c>
      <c r="BV73" s="8" t="str">
        <f t="shared" si="130"/>
        <v>06</v>
      </c>
      <c r="BW73" s="8" t="str">
        <f t="shared" si="130"/>
        <v/>
      </c>
      <c r="BX73" s="8" t="str">
        <f t="shared" si="130"/>
        <v>04</v>
      </c>
      <c r="BY73" s="8" t="str">
        <f t="shared" si="130"/>
        <v>03</v>
      </c>
      <c r="BZ73" s="8" t="str">
        <f t="shared" si="130"/>
        <v>01</v>
      </c>
      <c r="CA73" s="8" t="str">
        <f t="shared" si="130"/>
        <v/>
      </c>
      <c r="CB73" s="8" t="str">
        <f t="shared" si="130"/>
        <v>15</v>
      </c>
      <c r="CC73" s="8" t="str">
        <f t="shared" si="130"/>
        <v/>
      </c>
      <c r="CD73" s="8" t="str">
        <f t="shared" si="130"/>
        <v>10</v>
      </c>
      <c r="CE73" s="8" t="str">
        <f t="shared" si="130"/>
        <v/>
      </c>
      <c r="CF73" s="8" t="str">
        <f t="shared" si="130"/>
        <v>8</v>
      </c>
      <c r="CG73" s="8" t="str">
        <f t="shared" si="130"/>
        <v>7</v>
      </c>
      <c r="CH73" s="8" t="str">
        <f t="shared" si="130"/>
        <v>5</v>
      </c>
      <c r="CI73" s="8" t="str">
        <f t="shared" si="130"/>
        <v/>
      </c>
      <c r="CJ73" s="3"/>
      <c r="CK73" s="8" t="str">
        <f t="shared" si="130"/>
        <v/>
      </c>
      <c r="CL73" s="8" t="str">
        <f t="shared" si="130"/>
        <v>15</v>
      </c>
      <c r="CM73" s="8" t="str">
        <f t="shared" si="130"/>
        <v>14</v>
      </c>
      <c r="CN73" s="8" t="str">
        <f t="shared" si="130"/>
        <v>13</v>
      </c>
      <c r="CO73" s="8" t="str">
        <f t="shared" si="130"/>
        <v>12</v>
      </c>
      <c r="CP73" s="8" t="str">
        <f t="shared" si="130"/>
        <v>11</v>
      </c>
      <c r="CQ73" s="8" t="str">
        <f t="shared" si="130"/>
        <v/>
      </c>
      <c r="CR73" s="8" t="str">
        <f t="shared" si="130"/>
        <v>9</v>
      </c>
      <c r="CS73" s="8" t="str">
        <f t="shared" si="130"/>
        <v>8</v>
      </c>
      <c r="CT73" s="8" t="str">
        <f t="shared" si="130"/>
        <v/>
      </c>
      <c r="CU73" s="8" t="str">
        <f t="shared" si="130"/>
        <v>6</v>
      </c>
      <c r="CV73" s="8" t="str">
        <f t="shared" si="130"/>
        <v>5</v>
      </c>
      <c r="CW73" s="8" t="str">
        <f t="shared" si="130"/>
        <v/>
      </c>
      <c r="CX73" s="8" t="str">
        <f t="shared" si="130"/>
        <v/>
      </c>
      <c r="CY73" s="8" t="str">
        <f t="shared" si="130"/>
        <v>2</v>
      </c>
      <c r="CZ73" s="8" t="str">
        <f t="shared" si="130"/>
        <v/>
      </c>
    </row>
    <row r="74" spans="54:104" x14ac:dyDescent="0.25">
      <c r="BC74" s="8" t="str">
        <f t="shared" ref="BC74:CZ74" si="131">IF(COUNTIF(BC$67,"&gt;=1"),BC32,"")</f>
        <v/>
      </c>
      <c r="BD74" s="8" t="str">
        <f t="shared" si="131"/>
        <v/>
      </c>
      <c r="BE74" s="8" t="str">
        <f t="shared" si="131"/>
        <v>14</v>
      </c>
      <c r="BF74" s="8" t="str">
        <f t="shared" si="131"/>
        <v/>
      </c>
      <c r="BG74" s="8" t="str">
        <f t="shared" si="131"/>
        <v>08</v>
      </c>
      <c r="BH74" s="8" t="str">
        <f t="shared" si="131"/>
        <v>05</v>
      </c>
      <c r="BI74" s="8" t="str">
        <f t="shared" si="131"/>
        <v>02</v>
      </c>
      <c r="BJ74" s="8" t="str">
        <f t="shared" si="131"/>
        <v/>
      </c>
      <c r="BK74" s="8" t="str">
        <f t="shared" si="131"/>
        <v>15</v>
      </c>
      <c r="BL74" s="8" t="str">
        <f t="shared" si="131"/>
        <v>13</v>
      </c>
      <c r="BM74" s="8" t="str">
        <f t="shared" si="131"/>
        <v/>
      </c>
      <c r="BN74" s="8" t="str">
        <f t="shared" si="131"/>
        <v>9</v>
      </c>
      <c r="BO74" s="8" t="str">
        <f t="shared" si="131"/>
        <v>7</v>
      </c>
      <c r="BP74" s="8" t="str">
        <f t="shared" si="131"/>
        <v>6</v>
      </c>
      <c r="BQ74" s="8" t="str">
        <f t="shared" si="131"/>
        <v>4</v>
      </c>
      <c r="BR74" s="8" t="str">
        <f t="shared" si="131"/>
        <v>3</v>
      </c>
      <c r="BT74" s="8" t="str">
        <f t="shared" si="131"/>
        <v>11</v>
      </c>
      <c r="BU74" s="8" t="str">
        <f t="shared" si="131"/>
        <v>16</v>
      </c>
      <c r="BV74" s="8" t="str">
        <f t="shared" si="131"/>
        <v>13</v>
      </c>
      <c r="BW74" s="8" t="str">
        <f t="shared" si="131"/>
        <v/>
      </c>
      <c r="BX74" s="8" t="str">
        <f t="shared" si="131"/>
        <v>09</v>
      </c>
      <c r="BY74" s="8" t="str">
        <f t="shared" si="131"/>
        <v>07</v>
      </c>
      <c r="BZ74" s="8" t="str">
        <f t="shared" si="131"/>
        <v>05</v>
      </c>
      <c r="CA74" s="8" t="str">
        <f t="shared" si="131"/>
        <v/>
      </c>
      <c r="CB74" s="8" t="str">
        <f t="shared" si="131"/>
        <v>02</v>
      </c>
      <c r="CC74" s="8" t="str">
        <f t="shared" si="131"/>
        <v/>
      </c>
      <c r="CD74" s="8" t="str">
        <f t="shared" si="131"/>
        <v>14</v>
      </c>
      <c r="CE74" s="8" t="str">
        <f t="shared" si="131"/>
        <v/>
      </c>
      <c r="CF74" s="8" t="str">
        <f t="shared" si="131"/>
        <v>8</v>
      </c>
      <c r="CG74" s="8" t="str">
        <f t="shared" si="131"/>
        <v>6</v>
      </c>
      <c r="CH74" s="8" t="str">
        <f t="shared" si="131"/>
        <v>4</v>
      </c>
      <c r="CI74" s="8" t="str">
        <f t="shared" si="131"/>
        <v/>
      </c>
      <c r="CJ74" s="3"/>
      <c r="CK74" s="8" t="str">
        <f t="shared" si="131"/>
        <v/>
      </c>
      <c r="CL74" s="8" t="str">
        <f t="shared" si="131"/>
        <v>15</v>
      </c>
      <c r="CM74" s="8" t="str">
        <f t="shared" si="131"/>
        <v>14</v>
      </c>
      <c r="CN74" s="8" t="str">
        <f t="shared" si="131"/>
        <v>13</v>
      </c>
      <c r="CO74" s="8" t="str">
        <f t="shared" si="131"/>
        <v>12</v>
      </c>
      <c r="CP74" s="8" t="str">
        <f t="shared" si="131"/>
        <v>11</v>
      </c>
      <c r="CQ74" s="8" t="str">
        <f t="shared" si="131"/>
        <v/>
      </c>
      <c r="CR74" s="8" t="str">
        <f t="shared" si="131"/>
        <v>9</v>
      </c>
      <c r="CS74" s="8" t="str">
        <f t="shared" si="131"/>
        <v>8</v>
      </c>
      <c r="CT74" s="8" t="str">
        <f t="shared" si="131"/>
        <v/>
      </c>
      <c r="CU74" s="8" t="str">
        <f t="shared" si="131"/>
        <v>6</v>
      </c>
      <c r="CV74" s="8" t="str">
        <f t="shared" si="131"/>
        <v>5</v>
      </c>
      <c r="CW74" s="8" t="str">
        <f t="shared" si="131"/>
        <v/>
      </c>
      <c r="CX74" s="8" t="str">
        <f t="shared" si="131"/>
        <v/>
      </c>
      <c r="CY74" s="8" t="str">
        <f t="shared" si="131"/>
        <v>2</v>
      </c>
      <c r="CZ74" s="8" t="str">
        <f t="shared" si="131"/>
        <v/>
      </c>
    </row>
    <row r="75" spans="54:104" x14ac:dyDescent="0.25">
      <c r="BC75" s="8" t="str">
        <f t="shared" ref="BC75:CZ75" si="132">IF(COUNTIF(BC$67,"&gt;=1"),BC33,"")</f>
        <v/>
      </c>
      <c r="BD75" s="8" t="str">
        <f t="shared" si="132"/>
        <v/>
      </c>
      <c r="BE75" s="8" t="str">
        <f t="shared" si="132"/>
        <v>15</v>
      </c>
      <c r="BF75" s="8" t="str">
        <f t="shared" si="132"/>
        <v/>
      </c>
      <c r="BG75" s="8" t="str">
        <f t="shared" si="132"/>
        <v>08</v>
      </c>
      <c r="BH75" s="8" t="str">
        <f t="shared" si="132"/>
        <v>02</v>
      </c>
      <c r="BI75" s="8" t="str">
        <f t="shared" si="132"/>
        <v>01</v>
      </c>
      <c r="BJ75" s="8" t="str">
        <f t="shared" si="132"/>
        <v/>
      </c>
      <c r="BK75" s="8" t="str">
        <f t="shared" si="132"/>
        <v>13</v>
      </c>
      <c r="BL75" s="8" t="str">
        <f t="shared" si="132"/>
        <v>12</v>
      </c>
      <c r="BM75" s="8" t="str">
        <f t="shared" si="132"/>
        <v/>
      </c>
      <c r="BN75" s="8" t="str">
        <f t="shared" si="132"/>
        <v>9</v>
      </c>
      <c r="BO75" s="8" t="str">
        <f t="shared" si="132"/>
        <v>7</v>
      </c>
      <c r="BP75" s="8" t="str">
        <f t="shared" si="132"/>
        <v>6</v>
      </c>
      <c r="BQ75" s="8" t="str">
        <f t="shared" si="132"/>
        <v>4</v>
      </c>
      <c r="BR75" s="8" t="str">
        <f t="shared" si="132"/>
        <v>3</v>
      </c>
      <c r="BT75" s="8" t="str">
        <f t="shared" si="132"/>
        <v>08</v>
      </c>
      <c r="BU75" s="8" t="str">
        <f t="shared" si="132"/>
        <v>01</v>
      </c>
      <c r="BV75" s="8" t="str">
        <f t="shared" si="132"/>
        <v>16</v>
      </c>
      <c r="BW75" s="8" t="str">
        <f t="shared" si="132"/>
        <v/>
      </c>
      <c r="BX75" s="8" t="str">
        <f t="shared" si="132"/>
        <v>12</v>
      </c>
      <c r="BY75" s="8" t="str">
        <f t="shared" si="132"/>
        <v>10</v>
      </c>
      <c r="BZ75" s="8" t="str">
        <f t="shared" si="132"/>
        <v>06</v>
      </c>
      <c r="CA75" s="8" t="str">
        <f t="shared" si="132"/>
        <v/>
      </c>
      <c r="CB75" s="8" t="str">
        <f t="shared" si="132"/>
        <v>14</v>
      </c>
      <c r="CC75" s="8" t="str">
        <f t="shared" si="132"/>
        <v/>
      </c>
      <c r="CD75" s="8" t="str">
        <f t="shared" si="132"/>
        <v>11</v>
      </c>
      <c r="CE75" s="8" t="str">
        <f t="shared" si="132"/>
        <v/>
      </c>
      <c r="CF75" s="8" t="str">
        <f t="shared" si="132"/>
        <v>7</v>
      </c>
      <c r="CG75" s="8" t="str">
        <f t="shared" si="132"/>
        <v>5</v>
      </c>
      <c r="CH75" s="8" t="str">
        <f t="shared" si="132"/>
        <v>3</v>
      </c>
      <c r="CI75" s="8" t="str">
        <f t="shared" si="132"/>
        <v/>
      </c>
      <c r="CJ75" s="3"/>
      <c r="CK75" s="8" t="str">
        <f t="shared" si="132"/>
        <v/>
      </c>
      <c r="CL75" s="8" t="str">
        <f t="shared" si="132"/>
        <v>15</v>
      </c>
      <c r="CM75" s="8" t="str">
        <f t="shared" si="132"/>
        <v>14</v>
      </c>
      <c r="CN75" s="8" t="str">
        <f t="shared" si="132"/>
        <v>13</v>
      </c>
      <c r="CO75" s="8" t="str">
        <f t="shared" si="132"/>
        <v>12</v>
      </c>
      <c r="CP75" s="8" t="str">
        <f t="shared" si="132"/>
        <v>11</v>
      </c>
      <c r="CQ75" s="8" t="str">
        <f t="shared" si="132"/>
        <v/>
      </c>
      <c r="CR75" s="8" t="str">
        <f t="shared" si="132"/>
        <v>9</v>
      </c>
      <c r="CS75" s="8" t="str">
        <f t="shared" si="132"/>
        <v>8</v>
      </c>
      <c r="CT75" s="8" t="str">
        <f t="shared" si="132"/>
        <v/>
      </c>
      <c r="CU75" s="8" t="str">
        <f t="shared" si="132"/>
        <v>6</v>
      </c>
      <c r="CV75" s="8" t="str">
        <f t="shared" si="132"/>
        <v>5</v>
      </c>
      <c r="CW75" s="8" t="str">
        <f t="shared" si="132"/>
        <v/>
      </c>
      <c r="CX75" s="8" t="str">
        <f t="shared" si="132"/>
        <v/>
      </c>
      <c r="CY75" s="8" t="str">
        <f t="shared" si="132"/>
        <v>2</v>
      </c>
      <c r="CZ75" s="8" t="str">
        <f t="shared" si="132"/>
        <v/>
      </c>
    </row>
    <row r="76" spans="54:104" x14ac:dyDescent="0.25">
      <c r="BC76" s="8" t="str">
        <f t="shared" ref="BC76:CZ76" si="133">IF(COUNTIF(BC$67,"&gt;=1"),BC34,"")</f>
        <v/>
      </c>
      <c r="BD76" s="8" t="str">
        <f t="shared" si="133"/>
        <v/>
      </c>
      <c r="BE76" s="8" t="str">
        <f t="shared" si="133"/>
        <v>13</v>
      </c>
      <c r="BF76" s="8" t="str">
        <f t="shared" si="133"/>
        <v/>
      </c>
      <c r="BG76" s="8" t="str">
        <f t="shared" si="133"/>
        <v>10</v>
      </c>
      <c r="BH76" s="8" t="str">
        <f t="shared" si="133"/>
        <v>08</v>
      </c>
      <c r="BI76" s="8" t="str">
        <f t="shared" si="133"/>
        <v>05</v>
      </c>
      <c r="BJ76" s="8" t="str">
        <f t="shared" si="133"/>
        <v/>
      </c>
      <c r="BK76" s="8" t="str">
        <f t="shared" si="133"/>
        <v>02</v>
      </c>
      <c r="BL76" s="8" t="str">
        <f t="shared" si="133"/>
        <v>14</v>
      </c>
      <c r="BM76" s="8" t="str">
        <f t="shared" si="133"/>
        <v/>
      </c>
      <c r="BN76" s="8" t="str">
        <f t="shared" si="133"/>
        <v>9</v>
      </c>
      <c r="BO76" s="8" t="str">
        <f t="shared" si="133"/>
        <v>7</v>
      </c>
      <c r="BP76" s="8" t="str">
        <f t="shared" si="133"/>
        <v>6</v>
      </c>
      <c r="BQ76" s="8" t="str">
        <f t="shared" si="133"/>
        <v>3</v>
      </c>
      <c r="BR76" s="8" t="str">
        <f t="shared" si="133"/>
        <v>1</v>
      </c>
      <c r="BT76" s="8" t="str">
        <f t="shared" si="133"/>
        <v>14</v>
      </c>
      <c r="BU76" s="8" t="str">
        <f t="shared" si="133"/>
        <v>02</v>
      </c>
      <c r="BV76" s="8" t="str">
        <f t="shared" si="133"/>
        <v>15</v>
      </c>
      <c r="BW76" s="8" t="str">
        <f t="shared" si="133"/>
        <v/>
      </c>
      <c r="BX76" s="8" t="str">
        <f t="shared" si="133"/>
        <v>07</v>
      </c>
      <c r="BY76" s="8" t="str">
        <f t="shared" si="133"/>
        <v>05</v>
      </c>
      <c r="BZ76" s="8" t="str">
        <f t="shared" si="133"/>
        <v>03</v>
      </c>
      <c r="CA76" s="8" t="str">
        <f t="shared" si="133"/>
        <v/>
      </c>
      <c r="CB76" s="8" t="str">
        <f t="shared" si="133"/>
        <v>16</v>
      </c>
      <c r="CC76" s="8" t="str">
        <f t="shared" si="133"/>
        <v/>
      </c>
      <c r="CD76" s="8" t="str">
        <f t="shared" si="133"/>
        <v>12</v>
      </c>
      <c r="CE76" s="8" t="str">
        <f t="shared" si="133"/>
        <v/>
      </c>
      <c r="CF76" s="8" t="str">
        <f t="shared" si="133"/>
        <v>10</v>
      </c>
      <c r="CG76" s="8" t="str">
        <f t="shared" si="133"/>
        <v>9</v>
      </c>
      <c r="CH76" s="8" t="str">
        <f t="shared" si="133"/>
        <v>6</v>
      </c>
      <c r="CI76" s="8" t="str">
        <f t="shared" si="133"/>
        <v/>
      </c>
      <c r="CJ76" s="3"/>
      <c r="CK76" s="8" t="str">
        <f t="shared" si="133"/>
        <v/>
      </c>
      <c r="CL76" s="8" t="str">
        <f t="shared" si="133"/>
        <v>14</v>
      </c>
      <c r="CM76" s="8" t="str">
        <f t="shared" si="133"/>
        <v>12</v>
      </c>
      <c r="CN76" s="8" t="str">
        <f t="shared" si="133"/>
        <v>11</v>
      </c>
      <c r="CO76" s="8" t="str">
        <f t="shared" si="133"/>
        <v>09</v>
      </c>
      <c r="CP76" s="8" t="str">
        <f t="shared" si="133"/>
        <v>07</v>
      </c>
      <c r="CQ76" s="8" t="str">
        <f t="shared" si="133"/>
        <v/>
      </c>
      <c r="CR76" s="8" t="str">
        <f t="shared" si="133"/>
        <v>04</v>
      </c>
      <c r="CS76" s="8" t="str">
        <f t="shared" si="133"/>
        <v>03</v>
      </c>
      <c r="CT76" s="8" t="str">
        <f t="shared" si="133"/>
        <v/>
      </c>
      <c r="CU76" s="8" t="str">
        <f t="shared" si="133"/>
        <v>15</v>
      </c>
      <c r="CV76" s="8" t="str">
        <f t="shared" si="133"/>
        <v>13</v>
      </c>
      <c r="CW76" s="8" t="str">
        <f t="shared" si="133"/>
        <v/>
      </c>
      <c r="CX76" s="8" t="str">
        <f t="shared" si="133"/>
        <v/>
      </c>
      <c r="CY76" s="8" t="str">
        <f t="shared" si="133"/>
        <v>6</v>
      </c>
      <c r="CZ76" s="8" t="str">
        <f t="shared" si="133"/>
        <v/>
      </c>
    </row>
    <row r="77" spans="54:104" x14ac:dyDescent="0.25">
      <c r="BC77" s="8" t="str">
        <f t="shared" ref="BC77:CZ77" si="134">IF(COUNTIF(BC$67,"&gt;=1"),BC35,"")</f>
        <v/>
      </c>
      <c r="BD77" s="8" t="str">
        <f t="shared" si="134"/>
        <v/>
      </c>
      <c r="BE77" s="8" t="str">
        <f t="shared" si="134"/>
        <v>15</v>
      </c>
      <c r="BF77" s="8" t="str">
        <f t="shared" si="134"/>
        <v/>
      </c>
      <c r="BG77" s="8" t="str">
        <f t="shared" si="134"/>
        <v>11</v>
      </c>
      <c r="BH77" s="8" t="str">
        <f t="shared" si="134"/>
        <v>09</v>
      </c>
      <c r="BI77" s="8" t="str">
        <f t="shared" si="134"/>
        <v>02</v>
      </c>
      <c r="BJ77" s="8" t="str">
        <f t="shared" si="134"/>
        <v/>
      </c>
      <c r="BK77" s="8" t="str">
        <f t="shared" si="134"/>
        <v>13</v>
      </c>
      <c r="BL77" s="8" t="str">
        <f t="shared" si="134"/>
        <v>12</v>
      </c>
      <c r="BM77" s="8" t="str">
        <f t="shared" si="134"/>
        <v/>
      </c>
      <c r="BN77" s="8" t="str">
        <f t="shared" si="134"/>
        <v>8</v>
      </c>
      <c r="BO77" s="8" t="str">
        <f t="shared" si="134"/>
        <v>7</v>
      </c>
      <c r="BP77" s="8" t="str">
        <f t="shared" si="134"/>
        <v>6</v>
      </c>
      <c r="BQ77" s="8" t="str">
        <f t="shared" si="134"/>
        <v>4</v>
      </c>
      <c r="BR77" s="8" t="str">
        <f t="shared" si="134"/>
        <v>3</v>
      </c>
      <c r="BT77" s="8" t="str">
        <f t="shared" si="134"/>
        <v>08</v>
      </c>
      <c r="BU77" s="8" t="str">
        <f t="shared" si="134"/>
        <v>01</v>
      </c>
      <c r="BV77" s="8" t="str">
        <f t="shared" si="134"/>
        <v>11</v>
      </c>
      <c r="BW77" s="8" t="str">
        <f t="shared" si="134"/>
        <v/>
      </c>
      <c r="BX77" s="8" t="str">
        <f t="shared" si="134"/>
        <v>06</v>
      </c>
      <c r="BY77" s="8" t="str">
        <f t="shared" si="134"/>
        <v>04</v>
      </c>
      <c r="BZ77" s="8" t="str">
        <f t="shared" si="134"/>
        <v>02</v>
      </c>
      <c r="CA77" s="8" t="str">
        <f t="shared" si="134"/>
        <v/>
      </c>
      <c r="CB77" s="8" t="str">
        <f t="shared" si="134"/>
        <v>15</v>
      </c>
      <c r="CC77" s="8" t="str">
        <f t="shared" si="134"/>
        <v/>
      </c>
      <c r="CD77" s="8" t="str">
        <f t="shared" si="134"/>
        <v>13</v>
      </c>
      <c r="CE77" s="8" t="str">
        <f t="shared" si="134"/>
        <v/>
      </c>
      <c r="CF77" s="8" t="str">
        <f t="shared" si="134"/>
        <v>9</v>
      </c>
      <c r="CG77" s="8" t="str">
        <f t="shared" si="134"/>
        <v>7</v>
      </c>
      <c r="CH77" s="8" t="str">
        <f t="shared" si="134"/>
        <v>5</v>
      </c>
      <c r="CI77" s="8" t="str">
        <f t="shared" si="134"/>
        <v/>
      </c>
      <c r="CJ77" s="3"/>
      <c r="CK77" s="8" t="str">
        <f t="shared" si="134"/>
        <v/>
      </c>
      <c r="CL77" s="8" t="str">
        <f t="shared" si="134"/>
        <v>02</v>
      </c>
      <c r="CM77" s="8" t="str">
        <f t="shared" si="134"/>
        <v>09</v>
      </c>
      <c r="CN77" s="8" t="str">
        <f t="shared" si="134"/>
        <v>08</v>
      </c>
      <c r="CO77" s="8" t="str">
        <f t="shared" si="134"/>
        <v>07</v>
      </c>
      <c r="CP77" s="8" t="str">
        <f t="shared" si="134"/>
        <v>04</v>
      </c>
      <c r="CQ77" s="8" t="str">
        <f t="shared" si="134"/>
        <v/>
      </c>
      <c r="CR77" s="8" t="str">
        <f t="shared" si="134"/>
        <v>15</v>
      </c>
      <c r="CS77" s="8" t="str">
        <f t="shared" si="134"/>
        <v>13</v>
      </c>
      <c r="CT77" s="8" t="str">
        <f t="shared" si="134"/>
        <v/>
      </c>
      <c r="CU77" s="8" t="str">
        <f t="shared" si="134"/>
        <v>11</v>
      </c>
      <c r="CV77" s="8" t="str">
        <f t="shared" si="134"/>
        <v>10</v>
      </c>
      <c r="CW77" s="8" t="str">
        <f t="shared" si="134"/>
        <v/>
      </c>
      <c r="CX77" s="8" t="str">
        <f t="shared" si="134"/>
        <v/>
      </c>
      <c r="CY77" s="8" t="str">
        <f t="shared" si="134"/>
        <v>3</v>
      </c>
      <c r="CZ77" s="8" t="str">
        <f t="shared" si="134"/>
        <v/>
      </c>
    </row>
    <row r="78" spans="54:104" x14ac:dyDescent="0.25">
      <c r="BC78" s="8" t="str">
        <f t="shared" ref="BC78:CZ78" si="135">IF(COUNTIF(BC$67,"&gt;=1"),BC36,"")</f>
        <v/>
      </c>
      <c r="BD78" s="8" t="str">
        <f t="shared" si="135"/>
        <v/>
      </c>
      <c r="BE78" s="8" t="str">
        <f t="shared" si="135"/>
        <v>08</v>
      </c>
      <c r="BF78" s="8" t="str">
        <f t="shared" si="135"/>
        <v/>
      </c>
      <c r="BG78" s="8" t="str">
        <f t="shared" si="135"/>
        <v>09</v>
      </c>
      <c r="BH78" s="8" t="str">
        <f t="shared" si="135"/>
        <v>06</v>
      </c>
      <c r="BI78" s="8" t="str">
        <f t="shared" si="135"/>
        <v>04</v>
      </c>
      <c r="BJ78" s="8" t="str">
        <f t="shared" si="135"/>
        <v/>
      </c>
      <c r="BK78" s="8" t="str">
        <f t="shared" si="135"/>
        <v>14</v>
      </c>
      <c r="BL78" s="8" t="str">
        <f t="shared" si="135"/>
        <v>13</v>
      </c>
      <c r="BM78" s="8" t="str">
        <f t="shared" si="135"/>
        <v/>
      </c>
      <c r="BN78" s="8" t="str">
        <f t="shared" si="135"/>
        <v>7</v>
      </c>
      <c r="BO78" s="8" t="str">
        <f t="shared" si="135"/>
        <v>5</v>
      </c>
      <c r="BP78" s="8" t="str">
        <f t="shared" si="135"/>
        <v>3</v>
      </c>
      <c r="BQ78" s="8" t="str">
        <f t="shared" si="135"/>
        <v>2</v>
      </c>
      <c r="BR78" s="8" t="str">
        <f t="shared" si="135"/>
        <v>1</v>
      </c>
      <c r="BT78" s="8" t="str">
        <f t="shared" si="135"/>
        <v>11</v>
      </c>
      <c r="BU78" s="8" t="str">
        <f t="shared" si="135"/>
        <v>08</v>
      </c>
      <c r="BV78" s="8" t="str">
        <f t="shared" si="135"/>
        <v>13</v>
      </c>
      <c r="BW78" s="8" t="str">
        <f t="shared" si="135"/>
        <v/>
      </c>
      <c r="BX78" s="8" t="str">
        <f t="shared" si="135"/>
        <v>09</v>
      </c>
      <c r="BY78" s="8" t="str">
        <f t="shared" si="135"/>
        <v>07</v>
      </c>
      <c r="BZ78" s="8" t="str">
        <f t="shared" si="135"/>
        <v>03</v>
      </c>
      <c r="CA78" s="8" t="str">
        <f t="shared" si="135"/>
        <v/>
      </c>
      <c r="CB78" s="8" t="str">
        <f t="shared" si="135"/>
        <v>16</v>
      </c>
      <c r="CC78" s="8" t="str">
        <f t="shared" si="135"/>
        <v/>
      </c>
      <c r="CD78" s="8" t="str">
        <f t="shared" si="135"/>
        <v>14</v>
      </c>
      <c r="CE78" s="8" t="str">
        <f t="shared" si="135"/>
        <v/>
      </c>
      <c r="CF78" s="8" t="str">
        <f t="shared" si="135"/>
        <v>6</v>
      </c>
      <c r="CG78" s="8" t="str">
        <f t="shared" si="135"/>
        <v>5</v>
      </c>
      <c r="CH78" s="8" t="str">
        <f t="shared" si="135"/>
        <v>4</v>
      </c>
      <c r="CI78" s="8" t="str">
        <f t="shared" si="135"/>
        <v/>
      </c>
      <c r="CJ78" s="3"/>
      <c r="CK78" s="8" t="str">
        <f t="shared" si="135"/>
        <v/>
      </c>
      <c r="CL78" s="8" t="str">
        <f t="shared" si="135"/>
        <v>05</v>
      </c>
      <c r="CM78" s="8" t="str">
        <f t="shared" si="135"/>
        <v>13</v>
      </c>
      <c r="CN78" s="8" t="str">
        <f t="shared" si="135"/>
        <v>12</v>
      </c>
      <c r="CO78" s="8" t="str">
        <f t="shared" si="135"/>
        <v>10</v>
      </c>
      <c r="CP78" s="8" t="str">
        <f t="shared" si="135"/>
        <v>06</v>
      </c>
      <c r="CQ78" s="8" t="str">
        <f t="shared" si="135"/>
        <v/>
      </c>
      <c r="CR78" s="8" t="str">
        <f t="shared" si="135"/>
        <v>16</v>
      </c>
      <c r="CS78" s="8" t="str">
        <f t="shared" si="135"/>
        <v>15</v>
      </c>
      <c r="CT78" s="8" t="str">
        <f t="shared" si="135"/>
        <v/>
      </c>
      <c r="CU78" s="8" t="str">
        <f t="shared" si="135"/>
        <v>11</v>
      </c>
      <c r="CV78" s="8" t="str">
        <f t="shared" si="135"/>
        <v>9</v>
      </c>
      <c r="CW78" s="8" t="str">
        <f t="shared" si="135"/>
        <v/>
      </c>
      <c r="CX78" s="8" t="str">
        <f t="shared" si="135"/>
        <v/>
      </c>
      <c r="CY78" s="8" t="str">
        <f t="shared" si="135"/>
        <v>3</v>
      </c>
      <c r="CZ78" s="8" t="str">
        <f t="shared" si="135"/>
        <v/>
      </c>
    </row>
    <row r="79" spans="54:104" x14ac:dyDescent="0.25">
      <c r="BC79" s="8" t="str">
        <f t="shared" ref="BC79:CZ79" si="136">IF(COUNTIF(BC$67,"&gt;=1"),BC37,"")</f>
        <v/>
      </c>
      <c r="BD79" s="8" t="str">
        <f t="shared" si="136"/>
        <v/>
      </c>
      <c r="BE79" s="8" t="str">
        <f t="shared" si="136"/>
        <v>09</v>
      </c>
      <c r="BF79" s="8" t="str">
        <f t="shared" si="136"/>
        <v/>
      </c>
      <c r="BG79" s="8" t="str">
        <f t="shared" si="136"/>
        <v>11</v>
      </c>
      <c r="BH79" s="8" t="str">
        <f t="shared" si="136"/>
        <v>10</v>
      </c>
      <c r="BI79" s="8" t="str">
        <f t="shared" si="136"/>
        <v>05</v>
      </c>
      <c r="BJ79" s="8" t="str">
        <f t="shared" si="136"/>
        <v/>
      </c>
      <c r="BK79" s="8" t="str">
        <f t="shared" si="136"/>
        <v>14</v>
      </c>
      <c r="BL79" s="8" t="str">
        <f t="shared" si="136"/>
        <v>8</v>
      </c>
      <c r="BM79" s="8" t="str">
        <f t="shared" si="136"/>
        <v/>
      </c>
      <c r="BN79" s="8" t="str">
        <f t="shared" si="136"/>
        <v>6</v>
      </c>
      <c r="BO79" s="8" t="str">
        <f t="shared" si="136"/>
        <v>4</v>
      </c>
      <c r="BP79" s="8" t="str">
        <f t="shared" si="136"/>
        <v>3</v>
      </c>
      <c r="BQ79" s="8" t="str">
        <f t="shared" si="136"/>
        <v>2</v>
      </c>
      <c r="BR79" s="8" t="str">
        <f t="shared" si="136"/>
        <v>1</v>
      </c>
      <c r="BT79" s="8" t="str">
        <f t="shared" si="136"/>
        <v>01</v>
      </c>
      <c r="BU79" s="8" t="str">
        <f t="shared" si="136"/>
        <v>16</v>
      </c>
      <c r="BV79" s="8" t="str">
        <f t="shared" si="136"/>
        <v>15</v>
      </c>
      <c r="BW79" s="8" t="str">
        <f t="shared" si="136"/>
        <v/>
      </c>
      <c r="BX79" s="8" t="str">
        <f t="shared" si="136"/>
        <v>13</v>
      </c>
      <c r="BY79" s="8" t="str">
        <f t="shared" si="136"/>
        <v>12</v>
      </c>
      <c r="BZ79" s="8" t="str">
        <f t="shared" si="136"/>
        <v>11</v>
      </c>
      <c r="CA79" s="8" t="str">
        <f t="shared" si="136"/>
        <v/>
      </c>
      <c r="CB79" s="8" t="str">
        <f t="shared" si="136"/>
        <v>9</v>
      </c>
      <c r="CC79" s="8" t="str">
        <f t="shared" si="136"/>
        <v/>
      </c>
      <c r="CD79" s="8" t="str">
        <f t="shared" si="136"/>
        <v>7</v>
      </c>
      <c r="CE79" s="8" t="str">
        <f t="shared" si="136"/>
        <v/>
      </c>
      <c r="CF79" s="8" t="str">
        <f t="shared" si="136"/>
        <v>5</v>
      </c>
      <c r="CG79" s="8" t="str">
        <f t="shared" si="136"/>
        <v>4</v>
      </c>
      <c r="CH79" s="8" t="str">
        <f t="shared" si="136"/>
        <v>3</v>
      </c>
      <c r="CI79" s="8" t="str">
        <f t="shared" si="136"/>
        <v/>
      </c>
      <c r="CJ79" s="3"/>
      <c r="CK79" s="8" t="str">
        <f t="shared" si="136"/>
        <v/>
      </c>
      <c r="CL79" s="8" t="str">
        <f t="shared" si="136"/>
        <v>14</v>
      </c>
      <c r="CM79" s="8" t="str">
        <f t="shared" si="136"/>
        <v>13</v>
      </c>
      <c r="CN79" s="8" t="str">
        <f t="shared" si="136"/>
        <v>10</v>
      </c>
      <c r="CO79" s="8" t="str">
        <f t="shared" si="136"/>
        <v>07</v>
      </c>
      <c r="CP79" s="8" t="str">
        <f t="shared" si="136"/>
        <v>06</v>
      </c>
      <c r="CQ79" s="8" t="str">
        <f t="shared" si="136"/>
        <v/>
      </c>
      <c r="CR79" s="8" t="str">
        <f t="shared" si="136"/>
        <v>02</v>
      </c>
      <c r="CS79" s="8" t="str">
        <f t="shared" si="136"/>
        <v>16</v>
      </c>
      <c r="CT79" s="8" t="str">
        <f t="shared" si="136"/>
        <v/>
      </c>
      <c r="CU79" s="8" t="str">
        <f t="shared" si="136"/>
        <v>12</v>
      </c>
      <c r="CV79" s="8" t="str">
        <f t="shared" si="136"/>
        <v>11</v>
      </c>
      <c r="CW79" s="8" t="str">
        <f t="shared" si="136"/>
        <v/>
      </c>
      <c r="CX79" s="8" t="str">
        <f t="shared" si="136"/>
        <v/>
      </c>
      <c r="CY79" s="8" t="str">
        <f t="shared" si="136"/>
        <v>4</v>
      </c>
      <c r="CZ79" s="8" t="str">
        <f t="shared" si="136"/>
        <v/>
      </c>
    </row>
    <row r="80" spans="54:104" x14ac:dyDescent="0.25">
      <c r="BC80" s="8" t="str">
        <f t="shared" ref="BC80:CZ80" si="137">IF(COUNTIF(BC$67,"&gt;=1"),BC38,"")</f>
        <v/>
      </c>
      <c r="BD80" s="8" t="str">
        <f t="shared" si="137"/>
        <v/>
      </c>
      <c r="BE80" s="8" t="str">
        <f t="shared" si="137"/>
        <v>15</v>
      </c>
      <c r="BF80" s="8" t="str">
        <f t="shared" si="137"/>
        <v/>
      </c>
      <c r="BG80" s="8" t="str">
        <f t="shared" si="137"/>
        <v>06</v>
      </c>
      <c r="BH80" s="8" t="str">
        <f t="shared" si="137"/>
        <v>04</v>
      </c>
      <c r="BI80" s="8" t="str">
        <f t="shared" si="137"/>
        <v>03</v>
      </c>
      <c r="BJ80" s="8" t="str">
        <f t="shared" si="137"/>
        <v/>
      </c>
      <c r="BK80" s="8" t="str">
        <f t="shared" si="137"/>
        <v>14</v>
      </c>
      <c r="BL80" s="8" t="str">
        <f t="shared" si="137"/>
        <v>11</v>
      </c>
      <c r="BM80" s="8" t="str">
        <f t="shared" si="137"/>
        <v/>
      </c>
      <c r="BN80" s="8" t="str">
        <f t="shared" si="137"/>
        <v>9</v>
      </c>
      <c r="BO80" s="8" t="str">
        <f t="shared" si="137"/>
        <v>8</v>
      </c>
      <c r="BP80" s="8" t="str">
        <f t="shared" si="137"/>
        <v>7</v>
      </c>
      <c r="BQ80" s="8" t="str">
        <f t="shared" si="137"/>
        <v>5</v>
      </c>
      <c r="BR80" s="8" t="str">
        <f t="shared" si="137"/>
        <v>2</v>
      </c>
      <c r="BT80" s="8" t="str">
        <f t="shared" si="137"/>
        <v>09</v>
      </c>
      <c r="BU80" s="8" t="str">
        <f t="shared" si="137"/>
        <v>16</v>
      </c>
      <c r="BV80" s="8" t="str">
        <f t="shared" si="137"/>
        <v>15</v>
      </c>
      <c r="BW80" s="8" t="str">
        <f t="shared" si="137"/>
        <v/>
      </c>
      <c r="BX80" s="8" t="str">
        <f t="shared" si="137"/>
        <v>13</v>
      </c>
      <c r="BY80" s="8" t="str">
        <f t="shared" si="137"/>
        <v>12</v>
      </c>
      <c r="BZ80" s="8" t="str">
        <f t="shared" si="137"/>
        <v>11</v>
      </c>
      <c r="CA80" s="8" t="str">
        <f t="shared" si="137"/>
        <v/>
      </c>
      <c r="CB80" s="8" t="str">
        <f t="shared" si="137"/>
        <v>8</v>
      </c>
      <c r="CC80" s="8" t="str">
        <f t="shared" si="137"/>
        <v/>
      </c>
      <c r="CD80" s="8" t="str">
        <f t="shared" si="137"/>
        <v>6</v>
      </c>
      <c r="CE80" s="8" t="str">
        <f t="shared" si="137"/>
        <v/>
      </c>
      <c r="CF80" s="8" t="str">
        <f t="shared" si="137"/>
        <v>4</v>
      </c>
      <c r="CG80" s="8" t="str">
        <f t="shared" si="137"/>
        <v>3</v>
      </c>
      <c r="CH80" s="8" t="str">
        <f t="shared" si="137"/>
        <v>2</v>
      </c>
      <c r="CI80" s="8" t="str">
        <f t="shared" si="137"/>
        <v/>
      </c>
      <c r="CJ80" s="3"/>
      <c r="CK80" s="8" t="str">
        <f t="shared" si="137"/>
        <v/>
      </c>
      <c r="CL80" s="8" t="str">
        <f t="shared" si="137"/>
        <v>06</v>
      </c>
      <c r="CM80" s="8" t="str">
        <f t="shared" si="137"/>
        <v>13</v>
      </c>
      <c r="CN80" s="8" t="str">
        <f t="shared" si="137"/>
        <v>12</v>
      </c>
      <c r="CO80" s="8" t="str">
        <f t="shared" si="137"/>
        <v>11</v>
      </c>
      <c r="CP80" s="8" t="str">
        <f t="shared" si="137"/>
        <v>10</v>
      </c>
      <c r="CQ80" s="8" t="str">
        <f t="shared" si="137"/>
        <v/>
      </c>
      <c r="CR80" s="8" t="str">
        <f t="shared" si="137"/>
        <v>16</v>
      </c>
      <c r="CS80" s="8" t="str">
        <f t="shared" si="137"/>
        <v>15</v>
      </c>
      <c r="CT80" s="8" t="str">
        <f t="shared" si="137"/>
        <v/>
      </c>
      <c r="CU80" s="8" t="str">
        <f t="shared" si="137"/>
        <v>9</v>
      </c>
      <c r="CV80" s="8" t="str">
        <f t="shared" si="137"/>
        <v>7</v>
      </c>
      <c r="CW80" s="8" t="str">
        <f t="shared" si="137"/>
        <v/>
      </c>
      <c r="CX80" s="8" t="str">
        <f t="shared" si="137"/>
        <v/>
      </c>
      <c r="CY80" s="8" t="str">
        <f t="shared" si="137"/>
        <v>3</v>
      </c>
      <c r="CZ80" s="8" t="str">
        <f t="shared" si="137"/>
        <v/>
      </c>
    </row>
    <row r="81" spans="55:104" x14ac:dyDescent="0.25">
      <c r="BC81" s="8" t="str">
        <f t="shared" ref="BC81:CZ81" si="138">IF(COUNTIF(BC$67,"&gt;=1"),BC39,"")</f>
        <v/>
      </c>
      <c r="BD81" s="8" t="str">
        <f t="shared" si="138"/>
        <v/>
      </c>
      <c r="BE81" s="8" t="str">
        <f t="shared" si="138"/>
        <v>15</v>
      </c>
      <c r="BF81" s="8" t="str">
        <f t="shared" si="138"/>
        <v/>
      </c>
      <c r="BG81" s="8" t="str">
        <f t="shared" si="138"/>
        <v>10</v>
      </c>
      <c r="BH81" s="8" t="str">
        <f t="shared" si="138"/>
        <v>09</v>
      </c>
      <c r="BI81" s="8" t="str">
        <f t="shared" si="138"/>
        <v>02</v>
      </c>
      <c r="BJ81" s="8" t="str">
        <f t="shared" si="138"/>
        <v/>
      </c>
      <c r="BK81" s="8" t="str">
        <f t="shared" si="138"/>
        <v>14</v>
      </c>
      <c r="BL81" s="8" t="str">
        <f t="shared" si="138"/>
        <v>13</v>
      </c>
      <c r="BM81" s="8" t="str">
        <f t="shared" si="138"/>
        <v/>
      </c>
      <c r="BN81" s="8" t="str">
        <f t="shared" si="138"/>
        <v>8</v>
      </c>
      <c r="BO81" s="8" t="str">
        <f t="shared" si="138"/>
        <v>6</v>
      </c>
      <c r="BP81" s="8" t="str">
        <f t="shared" si="138"/>
        <v>4</v>
      </c>
      <c r="BQ81" s="8" t="str">
        <f t="shared" si="138"/>
        <v>3</v>
      </c>
      <c r="BR81" s="8" t="str">
        <f t="shared" si="138"/>
        <v>1</v>
      </c>
      <c r="BT81" s="8" t="str">
        <f t="shared" si="138"/>
        <v>16</v>
      </c>
      <c r="BU81" s="8" t="str">
        <f t="shared" si="138"/>
        <v>15</v>
      </c>
      <c r="BV81" s="8" t="str">
        <f t="shared" si="138"/>
        <v>14</v>
      </c>
      <c r="BW81" s="8" t="str">
        <f t="shared" si="138"/>
        <v/>
      </c>
      <c r="BX81" s="8" t="str">
        <f t="shared" si="138"/>
        <v>12</v>
      </c>
      <c r="BY81" s="8" t="str">
        <f t="shared" si="138"/>
        <v>11</v>
      </c>
      <c r="BZ81" s="8" t="str">
        <f t="shared" si="138"/>
        <v>10</v>
      </c>
      <c r="CA81" s="8" t="str">
        <f t="shared" si="138"/>
        <v/>
      </c>
      <c r="CB81" s="8" t="str">
        <f t="shared" si="138"/>
        <v>8</v>
      </c>
      <c r="CC81" s="8" t="str">
        <f t="shared" si="138"/>
        <v/>
      </c>
      <c r="CD81" s="8" t="str">
        <f t="shared" si="138"/>
        <v>6</v>
      </c>
      <c r="CE81" s="8" t="str">
        <f t="shared" si="138"/>
        <v/>
      </c>
      <c r="CF81" s="8" t="str">
        <f t="shared" si="138"/>
        <v>4</v>
      </c>
      <c r="CG81" s="8" t="str">
        <f t="shared" si="138"/>
        <v>3</v>
      </c>
      <c r="CH81" s="8" t="str">
        <f t="shared" si="138"/>
        <v>2</v>
      </c>
      <c r="CI81" s="8" t="str">
        <f t="shared" si="138"/>
        <v/>
      </c>
      <c r="CJ81" s="3"/>
      <c r="CK81" s="8" t="str">
        <f t="shared" si="138"/>
        <v/>
      </c>
      <c r="CL81" s="8" t="str">
        <f t="shared" si="138"/>
        <v>15</v>
      </c>
      <c r="CM81" s="8" t="str">
        <f t="shared" si="138"/>
        <v>06</v>
      </c>
      <c r="CN81" s="8" t="str">
        <f t="shared" si="138"/>
        <v>12</v>
      </c>
      <c r="CO81" s="8" t="str">
        <f t="shared" si="138"/>
        <v>11</v>
      </c>
      <c r="CP81" s="8" t="str">
        <f t="shared" si="138"/>
        <v>09</v>
      </c>
      <c r="CQ81" s="8" t="str">
        <f t="shared" si="138"/>
        <v/>
      </c>
      <c r="CR81" s="8" t="str">
        <f t="shared" si="138"/>
        <v>14</v>
      </c>
      <c r="CS81" s="8" t="str">
        <f t="shared" si="138"/>
        <v>13</v>
      </c>
      <c r="CT81" s="8" t="str">
        <f t="shared" si="138"/>
        <v/>
      </c>
      <c r="CU81" s="8" t="str">
        <f t="shared" si="138"/>
        <v>7</v>
      </c>
      <c r="CV81" s="8" t="str">
        <f t="shared" si="138"/>
        <v>5</v>
      </c>
      <c r="CW81" s="8" t="str">
        <f t="shared" si="138"/>
        <v/>
      </c>
      <c r="CX81" s="8" t="str">
        <f t="shared" si="138"/>
        <v/>
      </c>
      <c r="CY81" s="8" t="str">
        <f t="shared" si="138"/>
        <v>2</v>
      </c>
      <c r="CZ81" s="8" t="str">
        <f t="shared" si="138"/>
        <v/>
      </c>
    </row>
    <row r="82" spans="55:104" x14ac:dyDescent="0.25">
      <c r="BC82" s="8" t="str">
        <f t="shared" ref="BC82:CZ82" si="139">IF(COUNTIF(BC$67,"&gt;=1"),BC40,"")</f>
        <v/>
      </c>
      <c r="BD82" s="8" t="str">
        <f t="shared" si="139"/>
        <v/>
      </c>
      <c r="BE82" s="8" t="str">
        <f t="shared" si="139"/>
        <v>08</v>
      </c>
      <c r="BF82" s="8" t="str">
        <f t="shared" si="139"/>
        <v/>
      </c>
      <c r="BG82" s="8" t="str">
        <f t="shared" si="139"/>
        <v>11</v>
      </c>
      <c r="BH82" s="8" t="str">
        <f t="shared" si="139"/>
        <v>07</v>
      </c>
      <c r="BI82" s="8" t="str">
        <f t="shared" si="139"/>
        <v>05</v>
      </c>
      <c r="BJ82" s="8" t="str">
        <f t="shared" si="139"/>
        <v/>
      </c>
      <c r="BK82" s="8" t="str">
        <f t="shared" si="139"/>
        <v>14</v>
      </c>
      <c r="BL82" s="8" t="str">
        <f t="shared" si="139"/>
        <v>13</v>
      </c>
      <c r="BM82" s="8" t="str">
        <f t="shared" si="139"/>
        <v/>
      </c>
      <c r="BN82" s="8" t="str">
        <f t="shared" si="139"/>
        <v>6</v>
      </c>
      <c r="BO82" s="8" t="str">
        <f t="shared" si="139"/>
        <v>4</v>
      </c>
      <c r="BP82" s="8" t="str">
        <f t="shared" si="139"/>
        <v>3</v>
      </c>
      <c r="BQ82" s="8" t="str">
        <f t="shared" si="139"/>
        <v>2</v>
      </c>
      <c r="BR82" s="8" t="str">
        <f t="shared" si="139"/>
        <v>1</v>
      </c>
      <c r="BT82" s="8" t="str">
        <f t="shared" si="139"/>
        <v>01</v>
      </c>
      <c r="BU82" s="8" t="str">
        <f t="shared" si="139"/>
        <v>16</v>
      </c>
      <c r="BV82" s="8" t="str">
        <f t="shared" si="139"/>
        <v>15</v>
      </c>
      <c r="BW82" s="8" t="str">
        <f t="shared" si="139"/>
        <v/>
      </c>
      <c r="BX82" s="8" t="str">
        <f t="shared" si="139"/>
        <v>13</v>
      </c>
      <c r="BY82" s="8" t="str">
        <f t="shared" si="139"/>
        <v>12</v>
      </c>
      <c r="BZ82" s="8" t="str">
        <f t="shared" si="139"/>
        <v>11</v>
      </c>
      <c r="CA82" s="8" t="str">
        <f t="shared" si="139"/>
        <v/>
      </c>
      <c r="CB82" s="8" t="str">
        <f t="shared" si="139"/>
        <v>9</v>
      </c>
      <c r="CC82" s="8" t="str">
        <f t="shared" si="139"/>
        <v/>
      </c>
      <c r="CD82" s="8" t="str">
        <f t="shared" si="139"/>
        <v>7</v>
      </c>
      <c r="CE82" s="8" t="str">
        <f t="shared" si="139"/>
        <v/>
      </c>
      <c r="CF82" s="8" t="str">
        <f t="shared" si="139"/>
        <v>5</v>
      </c>
      <c r="CG82" s="8" t="str">
        <f t="shared" si="139"/>
        <v>4</v>
      </c>
      <c r="CH82" s="8" t="str">
        <f t="shared" si="139"/>
        <v>3</v>
      </c>
      <c r="CI82" s="8" t="str">
        <f t="shared" si="139"/>
        <v/>
      </c>
      <c r="CJ82" s="3"/>
      <c r="CK82" s="8" t="str">
        <f t="shared" si="139"/>
        <v/>
      </c>
      <c r="CL82" s="8" t="str">
        <f t="shared" si="139"/>
        <v>08</v>
      </c>
      <c r="CM82" s="8" t="str">
        <f t="shared" si="139"/>
        <v>15</v>
      </c>
      <c r="CN82" s="8" t="str">
        <f t="shared" si="139"/>
        <v>13</v>
      </c>
      <c r="CO82" s="8" t="str">
        <f t="shared" si="139"/>
        <v>10</v>
      </c>
      <c r="CP82" s="8" t="str">
        <f t="shared" si="139"/>
        <v>09</v>
      </c>
      <c r="CQ82" s="8" t="str">
        <f t="shared" si="139"/>
        <v/>
      </c>
      <c r="CR82" s="8" t="str">
        <f t="shared" si="139"/>
        <v>16</v>
      </c>
      <c r="CS82" s="8" t="str">
        <f t="shared" si="139"/>
        <v>14</v>
      </c>
      <c r="CT82" s="8" t="str">
        <f t="shared" si="139"/>
        <v/>
      </c>
      <c r="CU82" s="8" t="str">
        <f t="shared" si="139"/>
        <v>11</v>
      </c>
      <c r="CV82" s="8" t="str">
        <f t="shared" si="139"/>
        <v>7</v>
      </c>
      <c r="CW82" s="8" t="str">
        <f t="shared" si="139"/>
        <v/>
      </c>
      <c r="CX82" s="8" t="str">
        <f t="shared" si="139"/>
        <v/>
      </c>
      <c r="CY82" s="8" t="str">
        <f t="shared" si="139"/>
        <v>3</v>
      </c>
      <c r="CZ82" s="8" t="str">
        <f t="shared" si="139"/>
        <v/>
      </c>
    </row>
    <row r="83" spans="55:104" x14ac:dyDescent="0.25">
      <c r="BC83" s="8" t="str">
        <f t="shared" ref="BC83:CZ83" si="140">IF(COUNTIF(BC$67,"&gt;=1"),BC41,"")</f>
        <v/>
      </c>
      <c r="BD83" s="8" t="str">
        <f t="shared" si="140"/>
        <v/>
      </c>
      <c r="BE83" s="8" t="str">
        <f t="shared" si="140"/>
        <v>06</v>
      </c>
      <c r="BF83" s="8" t="str">
        <f t="shared" si="140"/>
        <v/>
      </c>
      <c r="BG83" s="8" t="str">
        <f t="shared" si="140"/>
        <v>07</v>
      </c>
      <c r="BH83" s="8" t="str">
        <f t="shared" si="140"/>
        <v>05</v>
      </c>
      <c r="BI83" s="8" t="str">
        <f t="shared" si="140"/>
        <v>04</v>
      </c>
      <c r="BJ83" s="8" t="str">
        <f t="shared" si="140"/>
        <v/>
      </c>
      <c r="BK83" s="8" t="str">
        <f t="shared" si="140"/>
        <v>15</v>
      </c>
      <c r="BL83" s="8" t="str">
        <f t="shared" si="140"/>
        <v>14</v>
      </c>
      <c r="BM83" s="8" t="str">
        <f t="shared" si="140"/>
        <v/>
      </c>
      <c r="BN83" s="8" t="str">
        <f t="shared" si="140"/>
        <v>10</v>
      </c>
      <c r="BO83" s="8" t="str">
        <f t="shared" si="140"/>
        <v>8</v>
      </c>
      <c r="BP83" s="8" t="str">
        <f t="shared" si="140"/>
        <v>3</v>
      </c>
      <c r="BQ83" s="8" t="str">
        <f t="shared" si="140"/>
        <v>2</v>
      </c>
      <c r="BR83" s="8" t="str">
        <f t="shared" si="140"/>
        <v>1</v>
      </c>
      <c r="BT83" s="8" t="str">
        <f t="shared" si="140"/>
        <v>01</v>
      </c>
      <c r="BU83" s="8" t="str">
        <f t="shared" si="140"/>
        <v>02</v>
      </c>
      <c r="BV83" s="8" t="str">
        <f t="shared" si="140"/>
        <v>16</v>
      </c>
      <c r="BW83" s="8" t="str">
        <f t="shared" si="140"/>
        <v/>
      </c>
      <c r="BX83" s="8" t="str">
        <f t="shared" si="140"/>
        <v>14</v>
      </c>
      <c r="BY83" s="8" t="str">
        <f t="shared" si="140"/>
        <v>13</v>
      </c>
      <c r="BZ83" s="8" t="str">
        <f t="shared" si="140"/>
        <v>12</v>
      </c>
      <c r="CA83" s="8" t="str">
        <f t="shared" si="140"/>
        <v/>
      </c>
      <c r="CB83" s="8" t="str">
        <f t="shared" si="140"/>
        <v>10</v>
      </c>
      <c r="CC83" s="8" t="str">
        <f t="shared" si="140"/>
        <v/>
      </c>
      <c r="CD83" s="8" t="str">
        <f t="shared" si="140"/>
        <v>8</v>
      </c>
      <c r="CE83" s="8" t="str">
        <f t="shared" si="140"/>
        <v/>
      </c>
      <c r="CF83" s="8" t="str">
        <f t="shared" si="140"/>
        <v>6</v>
      </c>
      <c r="CG83" s="8" t="str">
        <f t="shared" si="140"/>
        <v>5</v>
      </c>
      <c r="CH83" s="8" t="str">
        <f t="shared" si="140"/>
        <v>4</v>
      </c>
      <c r="CI83" s="8" t="str">
        <f t="shared" si="140"/>
        <v/>
      </c>
      <c r="CJ83" s="3"/>
      <c r="CK83" s="8" t="str">
        <f t="shared" si="140"/>
        <v/>
      </c>
      <c r="CL83" s="8" t="str">
        <f t="shared" si="140"/>
        <v>02</v>
      </c>
      <c r="CM83" s="8" t="str">
        <f t="shared" si="140"/>
        <v>15</v>
      </c>
      <c r="CN83" s="8" t="str">
        <f t="shared" si="140"/>
        <v>14</v>
      </c>
      <c r="CO83" s="8" t="str">
        <f t="shared" si="140"/>
        <v>10</v>
      </c>
      <c r="CP83" s="8" t="str">
        <f t="shared" si="140"/>
        <v>06</v>
      </c>
      <c r="CQ83" s="8" t="str">
        <f t="shared" si="140"/>
        <v/>
      </c>
      <c r="CR83" s="8" t="str">
        <f t="shared" si="140"/>
        <v>04</v>
      </c>
      <c r="CS83" s="8" t="str">
        <f t="shared" si="140"/>
        <v>16</v>
      </c>
      <c r="CT83" s="8" t="str">
        <f t="shared" si="140"/>
        <v/>
      </c>
      <c r="CU83" s="8" t="str">
        <f t="shared" si="140"/>
        <v>12</v>
      </c>
      <c r="CV83" s="8" t="str">
        <f t="shared" si="140"/>
        <v>11</v>
      </c>
      <c r="CW83" s="8" t="str">
        <f t="shared" si="140"/>
        <v/>
      </c>
      <c r="CX83" s="8" t="str">
        <f t="shared" si="140"/>
        <v/>
      </c>
      <c r="CY83" s="8" t="str">
        <f t="shared" si="140"/>
        <v>7</v>
      </c>
      <c r="CZ83" s="8" t="str">
        <f t="shared" si="140"/>
        <v/>
      </c>
    </row>
    <row r="84" spans="55:104" x14ac:dyDescent="0.25">
      <c r="BC84" s="8" t="str">
        <f t="shared" ref="BC84:CZ84" si="141">IF(COUNTIF(BC$67,"&gt;=1"),BC42,"")</f>
        <v/>
      </c>
      <c r="BD84" s="8" t="str">
        <f t="shared" si="141"/>
        <v/>
      </c>
      <c r="BE84" s="8" t="str">
        <f t="shared" si="141"/>
        <v>14</v>
      </c>
      <c r="BF84" s="8" t="str">
        <f t="shared" si="141"/>
        <v/>
      </c>
      <c r="BG84" s="8" t="str">
        <f t="shared" si="141"/>
        <v>09</v>
      </c>
      <c r="BH84" s="8" t="str">
        <f t="shared" si="141"/>
        <v>08</v>
      </c>
      <c r="BI84" s="8" t="str">
        <f t="shared" si="141"/>
        <v>07</v>
      </c>
      <c r="BJ84" s="8" t="str">
        <f t="shared" si="141"/>
        <v/>
      </c>
      <c r="BK84" s="8" t="str">
        <f t="shared" si="141"/>
        <v>16</v>
      </c>
      <c r="BL84" s="8" t="str">
        <f t="shared" si="141"/>
        <v>15</v>
      </c>
      <c r="BM84" s="8" t="str">
        <f t="shared" si="141"/>
        <v/>
      </c>
      <c r="BN84" s="8" t="str">
        <f t="shared" si="141"/>
        <v>11</v>
      </c>
      <c r="BO84" s="8" t="str">
        <f t="shared" si="141"/>
        <v>6</v>
      </c>
      <c r="BP84" s="8" t="str">
        <f t="shared" si="141"/>
        <v>5</v>
      </c>
      <c r="BQ84" s="8" t="str">
        <f t="shared" si="141"/>
        <v>4</v>
      </c>
      <c r="BR84" s="8" t="str">
        <f t="shared" si="141"/>
        <v>2</v>
      </c>
      <c r="BT84" s="8" t="str">
        <f t="shared" si="141"/>
        <v>16</v>
      </c>
      <c r="BU84" s="8" t="str">
        <f t="shared" si="141"/>
        <v>12</v>
      </c>
      <c r="BV84" s="8" t="str">
        <f t="shared" si="141"/>
        <v>10</v>
      </c>
      <c r="BW84" s="8" t="str">
        <f t="shared" si="141"/>
        <v/>
      </c>
      <c r="BX84" s="8" t="str">
        <f t="shared" si="141"/>
        <v>15</v>
      </c>
      <c r="BY84" s="8" t="str">
        <f t="shared" si="141"/>
        <v>14</v>
      </c>
      <c r="BZ84" s="8" t="str">
        <f t="shared" si="141"/>
        <v>13</v>
      </c>
      <c r="CA84" s="8" t="str">
        <f t="shared" si="141"/>
        <v/>
      </c>
      <c r="CB84" s="8" t="str">
        <f t="shared" si="141"/>
        <v>8</v>
      </c>
      <c r="CC84" s="8" t="str">
        <f t="shared" si="141"/>
        <v/>
      </c>
      <c r="CD84" s="8" t="str">
        <f t="shared" si="141"/>
        <v>6</v>
      </c>
      <c r="CE84" s="8" t="str">
        <f t="shared" si="141"/>
        <v/>
      </c>
      <c r="CF84" s="8" t="str">
        <f t="shared" si="141"/>
        <v>4</v>
      </c>
      <c r="CG84" s="8" t="str">
        <f t="shared" si="141"/>
        <v>3</v>
      </c>
      <c r="CH84" s="8" t="str">
        <f t="shared" si="141"/>
        <v>2</v>
      </c>
      <c r="CI84" s="8" t="str">
        <f t="shared" si="141"/>
        <v/>
      </c>
      <c r="CJ84" s="3"/>
      <c r="CK84" s="8" t="str">
        <f t="shared" si="141"/>
        <v/>
      </c>
      <c r="CL84" s="8" t="str">
        <f t="shared" si="141"/>
        <v>06</v>
      </c>
      <c r="CM84" s="8" t="str">
        <f t="shared" si="141"/>
        <v>03</v>
      </c>
      <c r="CN84" s="8" t="str">
        <f t="shared" si="141"/>
        <v>09</v>
      </c>
      <c r="CO84" s="8" t="str">
        <f t="shared" si="141"/>
        <v>08</v>
      </c>
      <c r="CP84" s="8" t="str">
        <f t="shared" si="141"/>
        <v>02</v>
      </c>
      <c r="CQ84" s="8" t="str">
        <f t="shared" si="141"/>
        <v/>
      </c>
      <c r="CR84" s="8" t="str">
        <f t="shared" si="141"/>
        <v>15</v>
      </c>
      <c r="CS84" s="8" t="str">
        <f t="shared" si="141"/>
        <v>14</v>
      </c>
      <c r="CT84" s="8" t="str">
        <f t="shared" si="141"/>
        <v/>
      </c>
      <c r="CU84" s="8" t="str">
        <f t="shared" si="141"/>
        <v>11</v>
      </c>
      <c r="CV84" s="8" t="str">
        <f t="shared" si="141"/>
        <v>10</v>
      </c>
      <c r="CW84" s="8" t="str">
        <f t="shared" si="141"/>
        <v/>
      </c>
      <c r="CX84" s="8" t="str">
        <f t="shared" si="141"/>
        <v/>
      </c>
      <c r="CY84" s="8" t="str">
        <f t="shared" si="141"/>
        <v>4</v>
      </c>
      <c r="CZ84" s="8" t="str">
        <f t="shared" si="141"/>
        <v/>
      </c>
    </row>
    <row r="85" spans="55:104" x14ac:dyDescent="0.25">
      <c r="BC85" s="8" t="str">
        <f t="shared" ref="BC85:CZ85" si="142">IF(COUNTIF(BC$67,"&gt;=1"),BC43,"")</f>
        <v/>
      </c>
      <c r="BD85" s="8" t="str">
        <f t="shared" si="142"/>
        <v/>
      </c>
      <c r="BE85" s="8" t="str">
        <f t="shared" si="142"/>
        <v>15</v>
      </c>
      <c r="BF85" s="8" t="str">
        <f t="shared" si="142"/>
        <v/>
      </c>
      <c r="BG85" s="8" t="str">
        <f t="shared" si="142"/>
        <v>08</v>
      </c>
      <c r="BH85" s="8" t="str">
        <f t="shared" si="142"/>
        <v>07</v>
      </c>
      <c r="BI85" s="8" t="str">
        <f t="shared" si="142"/>
        <v>04</v>
      </c>
      <c r="BJ85" s="8" t="str">
        <f t="shared" si="142"/>
        <v/>
      </c>
      <c r="BK85" s="8" t="str">
        <f t="shared" si="142"/>
        <v>12</v>
      </c>
      <c r="BL85" s="8" t="str">
        <f t="shared" si="142"/>
        <v>11</v>
      </c>
      <c r="BM85" s="8" t="str">
        <f t="shared" si="142"/>
        <v/>
      </c>
      <c r="BN85" s="8" t="str">
        <f t="shared" si="142"/>
        <v>6</v>
      </c>
      <c r="BO85" s="8" t="str">
        <f t="shared" si="142"/>
        <v>5</v>
      </c>
      <c r="BP85" s="8" t="str">
        <f t="shared" si="142"/>
        <v>3</v>
      </c>
      <c r="BQ85" s="8" t="str">
        <f t="shared" si="142"/>
        <v>2</v>
      </c>
      <c r="BR85" s="8" t="str">
        <f t="shared" si="142"/>
        <v>1</v>
      </c>
      <c r="BT85" s="8" t="str">
        <f t="shared" si="142"/>
        <v>16</v>
      </c>
      <c r="BU85" s="8" t="str">
        <f t="shared" si="142"/>
        <v>15</v>
      </c>
      <c r="BV85" s="8" t="str">
        <f t="shared" si="142"/>
        <v>14</v>
      </c>
      <c r="BW85" s="8" t="str">
        <f t="shared" si="142"/>
        <v/>
      </c>
      <c r="BX85" s="8" t="str">
        <f t="shared" si="142"/>
        <v>12</v>
      </c>
      <c r="BY85" s="8" t="str">
        <f t="shared" si="142"/>
        <v>11</v>
      </c>
      <c r="BZ85" s="8" t="str">
        <f t="shared" si="142"/>
        <v>10</v>
      </c>
      <c r="CA85" s="8" t="str">
        <f t="shared" si="142"/>
        <v/>
      </c>
      <c r="CB85" s="8" t="str">
        <f t="shared" si="142"/>
        <v>8</v>
      </c>
      <c r="CC85" s="8" t="str">
        <f t="shared" si="142"/>
        <v/>
      </c>
      <c r="CD85" s="8" t="str">
        <f t="shared" si="142"/>
        <v>6</v>
      </c>
      <c r="CE85" s="8" t="str">
        <f t="shared" si="142"/>
        <v/>
      </c>
      <c r="CF85" s="8" t="str">
        <f t="shared" si="142"/>
        <v>4</v>
      </c>
      <c r="CG85" s="8" t="str">
        <f t="shared" si="142"/>
        <v>3</v>
      </c>
      <c r="CH85" s="8" t="str">
        <f t="shared" si="142"/>
        <v>2</v>
      </c>
      <c r="CI85" s="8" t="str">
        <f t="shared" si="142"/>
        <v/>
      </c>
      <c r="CJ85" s="3"/>
      <c r="CK85" s="8" t="str">
        <f t="shared" si="142"/>
        <v/>
      </c>
      <c r="CL85" s="8" t="str">
        <f t="shared" si="142"/>
        <v>09</v>
      </c>
      <c r="CM85" s="8" t="str">
        <f t="shared" si="142"/>
        <v>07</v>
      </c>
      <c r="CN85" s="8" t="str">
        <f t="shared" si="142"/>
        <v>15</v>
      </c>
      <c r="CO85" s="8" t="str">
        <f t="shared" si="142"/>
        <v>08</v>
      </c>
      <c r="CP85" s="8" t="str">
        <f t="shared" si="142"/>
        <v>06</v>
      </c>
      <c r="CQ85" s="8" t="str">
        <f t="shared" si="142"/>
        <v/>
      </c>
      <c r="CR85" s="8" t="str">
        <f t="shared" si="142"/>
        <v>16</v>
      </c>
      <c r="CS85" s="8" t="str">
        <f t="shared" si="142"/>
        <v>14</v>
      </c>
      <c r="CT85" s="8" t="str">
        <f t="shared" si="142"/>
        <v/>
      </c>
      <c r="CU85" s="8" t="str">
        <f t="shared" si="142"/>
        <v>11</v>
      </c>
      <c r="CV85" s="8" t="str">
        <f t="shared" si="142"/>
        <v>10</v>
      </c>
      <c r="CW85" s="8" t="str">
        <f t="shared" si="142"/>
        <v/>
      </c>
      <c r="CX85" s="8" t="str">
        <f t="shared" si="142"/>
        <v/>
      </c>
      <c r="CY85" s="8" t="str">
        <f t="shared" si="142"/>
        <v>2</v>
      </c>
      <c r="CZ85" s="8" t="str">
        <f t="shared" si="142"/>
        <v/>
      </c>
    </row>
    <row r="86" spans="55:104" x14ac:dyDescent="0.25">
      <c r="BC86" s="8" t="str">
        <f t="shared" ref="BC86:CZ86" si="143">IF(COUNTIF(BC$67,"&gt;=1"),BC44,"")</f>
        <v/>
      </c>
      <c r="BD86" s="8" t="str">
        <f t="shared" si="143"/>
        <v/>
      </c>
      <c r="BE86" s="8" t="str">
        <f t="shared" si="143"/>
        <v>01</v>
      </c>
      <c r="BF86" s="8" t="str">
        <f t="shared" si="143"/>
        <v/>
      </c>
      <c r="BG86" s="8" t="str">
        <f t="shared" si="143"/>
        <v>13</v>
      </c>
      <c r="BH86" s="8" t="str">
        <f t="shared" si="143"/>
        <v>08</v>
      </c>
      <c r="BI86" s="8" t="str">
        <f t="shared" si="143"/>
        <v>06</v>
      </c>
      <c r="BJ86" s="8" t="str">
        <f t="shared" si="143"/>
        <v/>
      </c>
      <c r="BK86" s="8" t="str">
        <f t="shared" si="143"/>
        <v>14</v>
      </c>
      <c r="BL86" s="8" t="str">
        <f t="shared" si="143"/>
        <v>11</v>
      </c>
      <c r="BM86" s="8" t="str">
        <f t="shared" si="143"/>
        <v/>
      </c>
      <c r="BN86" s="8" t="str">
        <f t="shared" si="143"/>
        <v>9</v>
      </c>
      <c r="BO86" s="8" t="str">
        <f t="shared" si="143"/>
        <v>7</v>
      </c>
      <c r="BP86" s="8" t="str">
        <f t="shared" si="143"/>
        <v>5</v>
      </c>
      <c r="BQ86" s="8" t="str">
        <f t="shared" si="143"/>
        <v>4</v>
      </c>
      <c r="BR86" s="8" t="str">
        <f t="shared" si="143"/>
        <v>3</v>
      </c>
      <c r="BT86" s="8" t="str">
        <f t="shared" si="143"/>
        <v>16</v>
      </c>
      <c r="BU86" s="8" t="str">
        <f t="shared" si="143"/>
        <v>15</v>
      </c>
      <c r="BV86" s="8" t="str">
        <f t="shared" si="143"/>
        <v>14</v>
      </c>
      <c r="BW86" s="8" t="str">
        <f t="shared" si="143"/>
        <v/>
      </c>
      <c r="BX86" s="8" t="str">
        <f t="shared" si="143"/>
        <v>12</v>
      </c>
      <c r="BY86" s="8" t="str">
        <f t="shared" si="143"/>
        <v>11</v>
      </c>
      <c r="BZ86" s="8" t="str">
        <f t="shared" si="143"/>
        <v>10</v>
      </c>
      <c r="CA86" s="8" t="str">
        <f t="shared" si="143"/>
        <v/>
      </c>
      <c r="CB86" s="8" t="str">
        <f t="shared" si="143"/>
        <v>8</v>
      </c>
      <c r="CC86" s="8" t="str">
        <f t="shared" si="143"/>
        <v/>
      </c>
      <c r="CD86" s="8" t="str">
        <f t="shared" si="143"/>
        <v>6</v>
      </c>
      <c r="CE86" s="8" t="str">
        <f t="shared" si="143"/>
        <v/>
      </c>
      <c r="CF86" s="8" t="str">
        <f t="shared" si="143"/>
        <v>4</v>
      </c>
      <c r="CG86" s="8" t="str">
        <f t="shared" si="143"/>
        <v>3</v>
      </c>
      <c r="CH86" s="8" t="str">
        <f t="shared" si="143"/>
        <v>2</v>
      </c>
      <c r="CI86" s="8" t="str">
        <f t="shared" si="143"/>
        <v/>
      </c>
      <c r="CJ86" s="3"/>
      <c r="CK86" s="8" t="str">
        <f t="shared" si="143"/>
        <v/>
      </c>
      <c r="CL86" s="8" t="str">
        <f t="shared" si="143"/>
        <v>15</v>
      </c>
      <c r="CM86" s="8" t="str">
        <f t="shared" si="143"/>
        <v>11</v>
      </c>
      <c r="CN86" s="8" t="str">
        <f t="shared" si="143"/>
        <v>10</v>
      </c>
      <c r="CO86" s="8" t="str">
        <f t="shared" si="143"/>
        <v>08</v>
      </c>
      <c r="CP86" s="8" t="str">
        <f t="shared" si="143"/>
        <v>07</v>
      </c>
      <c r="CQ86" s="8" t="str">
        <f t="shared" si="143"/>
        <v/>
      </c>
      <c r="CR86" s="8" t="str">
        <f t="shared" si="143"/>
        <v>04</v>
      </c>
      <c r="CS86" s="8" t="str">
        <f t="shared" si="143"/>
        <v>02</v>
      </c>
      <c r="CT86" s="8" t="str">
        <f t="shared" si="143"/>
        <v/>
      </c>
      <c r="CU86" s="8" t="str">
        <f t="shared" si="143"/>
        <v>14</v>
      </c>
      <c r="CV86" s="8" t="str">
        <f t="shared" si="143"/>
        <v>13</v>
      </c>
      <c r="CW86" s="8" t="str">
        <f t="shared" si="143"/>
        <v/>
      </c>
      <c r="CX86" s="8" t="str">
        <f t="shared" si="143"/>
        <v/>
      </c>
      <c r="CY86" s="8" t="str">
        <f t="shared" si="143"/>
        <v>3</v>
      </c>
      <c r="CZ86" s="8" t="str">
        <f t="shared" si="143"/>
        <v/>
      </c>
    </row>
    <row r="87" spans="55:104" x14ac:dyDescent="0.25">
      <c r="BC87" s="8" t="str">
        <f>IF(COUNTIF(BC$67,"&gt;=1"),BC45,"")</f>
        <v/>
      </c>
      <c r="BD87" s="8" t="str">
        <f t="shared" ref="BD87:CZ87" si="144">IF(COUNTIF(BD$67,"&gt;=1"),BD45,"")</f>
        <v/>
      </c>
      <c r="BE87" s="8" t="str">
        <f t="shared" si="144"/>
        <v>14</v>
      </c>
      <c r="BF87" s="8" t="str">
        <f t="shared" si="144"/>
        <v/>
      </c>
      <c r="BG87" s="8" t="str">
        <f t="shared" si="144"/>
        <v>12</v>
      </c>
      <c r="BH87" s="8" t="str">
        <f t="shared" si="144"/>
        <v>11</v>
      </c>
      <c r="BI87" s="8" t="str">
        <f t="shared" si="144"/>
        <v>04</v>
      </c>
      <c r="BJ87" s="8" t="str">
        <f t="shared" si="144"/>
        <v/>
      </c>
      <c r="BK87" s="8" t="str">
        <f t="shared" si="144"/>
        <v>16</v>
      </c>
      <c r="BL87" s="8" t="str">
        <f t="shared" si="144"/>
        <v>15</v>
      </c>
      <c r="BM87" s="8" t="str">
        <f t="shared" si="144"/>
        <v/>
      </c>
      <c r="BN87" s="8" t="str">
        <f t="shared" si="144"/>
        <v>9</v>
      </c>
      <c r="BO87" s="8" t="str">
        <f t="shared" si="144"/>
        <v>7</v>
      </c>
      <c r="BP87" s="8" t="str">
        <f t="shared" si="144"/>
        <v>6</v>
      </c>
      <c r="BQ87" s="8" t="str">
        <f t="shared" si="144"/>
        <v>3</v>
      </c>
      <c r="BR87" s="8" t="str">
        <f t="shared" si="144"/>
        <v>1</v>
      </c>
      <c r="BT87" s="8" t="str">
        <f t="shared" si="144"/>
        <v>16</v>
      </c>
      <c r="BU87" s="8" t="str">
        <f t="shared" si="144"/>
        <v>15</v>
      </c>
      <c r="BV87" s="8" t="str">
        <f t="shared" si="144"/>
        <v>14</v>
      </c>
      <c r="BW87" s="8" t="str">
        <f t="shared" si="144"/>
        <v/>
      </c>
      <c r="BX87" s="8" t="str">
        <f t="shared" si="144"/>
        <v>12</v>
      </c>
      <c r="BY87" s="8" t="str">
        <f t="shared" si="144"/>
        <v>11</v>
      </c>
      <c r="BZ87" s="8" t="str">
        <f t="shared" si="144"/>
        <v>10</v>
      </c>
      <c r="CA87" s="8" t="str">
        <f t="shared" si="144"/>
        <v/>
      </c>
      <c r="CB87" s="8" t="str">
        <f t="shared" si="144"/>
        <v>8</v>
      </c>
      <c r="CC87" s="8" t="str">
        <f t="shared" si="144"/>
        <v/>
      </c>
      <c r="CD87" s="8" t="str">
        <f t="shared" si="144"/>
        <v>6</v>
      </c>
      <c r="CE87" s="8" t="str">
        <f t="shared" si="144"/>
        <v/>
      </c>
      <c r="CF87" s="8" t="str">
        <f t="shared" si="144"/>
        <v>4</v>
      </c>
      <c r="CG87" s="8" t="str">
        <f t="shared" si="144"/>
        <v>3</v>
      </c>
      <c r="CH87" s="8" t="str">
        <f t="shared" si="144"/>
        <v>2</v>
      </c>
      <c r="CI87" s="8" t="str">
        <f t="shared" si="144"/>
        <v/>
      </c>
      <c r="CJ87" s="3"/>
      <c r="CK87" s="8" t="str">
        <f t="shared" si="144"/>
        <v/>
      </c>
      <c r="CL87" s="8" t="str">
        <f t="shared" si="144"/>
        <v>15</v>
      </c>
      <c r="CM87" s="8" t="str">
        <f t="shared" si="144"/>
        <v>14</v>
      </c>
      <c r="CN87" s="8" t="str">
        <f t="shared" si="144"/>
        <v>13</v>
      </c>
      <c r="CO87" s="8" t="str">
        <f t="shared" si="144"/>
        <v>12</v>
      </c>
      <c r="CP87" s="8" t="str">
        <f t="shared" si="144"/>
        <v>11</v>
      </c>
      <c r="CQ87" s="8" t="str">
        <f t="shared" si="144"/>
        <v/>
      </c>
      <c r="CR87" s="8" t="str">
        <f t="shared" si="144"/>
        <v>9</v>
      </c>
      <c r="CS87" s="8" t="str">
        <f t="shared" si="144"/>
        <v>8</v>
      </c>
      <c r="CT87" s="8" t="str">
        <f t="shared" si="144"/>
        <v/>
      </c>
      <c r="CU87" s="8" t="str">
        <f t="shared" si="144"/>
        <v>6</v>
      </c>
      <c r="CV87" s="8" t="str">
        <f t="shared" si="144"/>
        <v>5</v>
      </c>
      <c r="CW87" s="8" t="str">
        <f t="shared" si="144"/>
        <v/>
      </c>
      <c r="CX87" s="8" t="str">
        <f t="shared" si="144"/>
        <v/>
      </c>
      <c r="CY87" s="8" t="str">
        <f t="shared" si="144"/>
        <v>2</v>
      </c>
      <c r="CZ87" s="8" t="str">
        <f t="shared" si="144"/>
        <v/>
      </c>
    </row>
    <row r="88" spans="55:104" x14ac:dyDescent="0.25">
      <c r="CJ88" s="3"/>
    </row>
    <row r="89" spans="55:104" x14ac:dyDescent="0.25">
      <c r="CJ89" s="3"/>
    </row>
    <row r="90" spans="55:104" x14ac:dyDescent="0.25">
      <c r="CJ90" s="3"/>
    </row>
    <row r="91" spans="55:104" x14ac:dyDescent="0.25">
      <c r="CJ91" s="3"/>
    </row>
  </sheetData>
  <phoneticPr fontId="1" type="noConversion"/>
  <conditionalFormatting sqref="D2:S22">
    <cfRule type="expression" dxfId="7" priority="6" stopIfTrue="1">
      <formula>COUNTIF($C2,D2)</formula>
    </cfRule>
  </conditionalFormatting>
  <conditionalFormatting sqref="V2:AE22">
    <cfRule type="expression" dxfId="6" priority="5" stopIfTrue="1">
      <formula>COUNTIF($C2,V2)</formula>
    </cfRule>
  </conditionalFormatting>
  <conditionalFormatting sqref="V26:BA27 V29:BA34">
    <cfRule type="expression" dxfId="5" priority="2" stopIfTrue="1">
      <formula>COUNTIF($C26,V26)</formula>
    </cfRule>
  </conditionalFormatting>
  <conditionalFormatting sqref="AG2:AP22">
    <cfRule type="expression" dxfId="4" priority="4" stopIfTrue="1">
      <formula>COUNTIF($C2,AG2)</formula>
    </cfRule>
  </conditionalFormatting>
  <conditionalFormatting sqref="AR2:BA22">
    <cfRule type="expression" dxfId="3" priority="3" stopIfTrue="1">
      <formula>COUNTIF($C2,AR2)</formula>
    </cfRule>
  </conditionalFormatting>
  <conditionalFormatting sqref="BC26:BR45">
    <cfRule type="expression" dxfId="2" priority="9" stopIfTrue="1">
      <formula>COUNTIF($C3,BC26)</formula>
    </cfRule>
  </conditionalFormatting>
  <conditionalFormatting sqref="BT26:CI45 CK26:CZ45">
    <cfRule type="expression" dxfId="1" priority="8" stopIfTrue="1">
      <formula>COUNTIF($C3,BT26)</formula>
    </cfRule>
  </conditionalFormatting>
  <conditionalFormatting sqref="DS2:EH22">
    <cfRule type="expression" dxfId="0" priority="1" stopIfTrue="1">
      <formula>COUNTIF($C2,DS2)</formula>
    </cfRule>
  </conditionalFormatting>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7</vt:i4>
      </vt:variant>
      <vt:variant>
        <vt:lpstr>命名范围</vt:lpstr>
      </vt:variant>
      <vt:variant>
        <vt:i4>5</vt:i4>
      </vt:variant>
    </vt:vector>
  </HeadingPairs>
  <TitlesOfParts>
    <vt:vector size="12" baseType="lpstr">
      <vt:lpstr>Sheet1</vt:lpstr>
      <vt:lpstr>Sheet2</vt:lpstr>
      <vt:lpstr>Sheet3</vt:lpstr>
      <vt:lpstr>Sheet4</vt:lpstr>
      <vt:lpstr>Sheet5</vt:lpstr>
      <vt:lpstr>Sheet6</vt:lpstr>
      <vt:lpstr>动态自动更新围蓝</vt:lpstr>
      <vt:lpstr>Sheet4!_4853214</vt:lpstr>
      <vt:lpstr>Sheet1!lqsm</vt:lpstr>
      <vt:lpstr>Sheet3!shax?LotID_220051_ItemID_20344_TopCount_20_r_0.14659007035577803</vt:lpstr>
      <vt:lpstr>Sheet2!ssq_lq</vt:lpstr>
      <vt:lpstr>Sheet4!thread_7453122_1_1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aplle</dc:creator>
  <cp:lastModifiedBy>lenovo</cp:lastModifiedBy>
  <dcterms:created xsi:type="dcterms:W3CDTF">2020-05-03T07:07:07Z</dcterms:created>
  <dcterms:modified xsi:type="dcterms:W3CDTF">2023-06-14T23:00:58Z</dcterms:modified>
</cp:coreProperties>
</file>